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T192" i="1"/>
  <c r="S192"/>
  <c r="R192"/>
  <c r="Q192"/>
  <c r="P192"/>
  <c r="O192"/>
  <c r="N192"/>
  <c r="M192"/>
  <c r="L192"/>
  <c r="K192"/>
  <c r="J192"/>
  <c r="I192"/>
  <c r="H192"/>
  <c r="G192"/>
  <c r="F192"/>
  <c r="E192"/>
  <c r="D192"/>
  <c r="C192"/>
  <c r="B192"/>
  <c r="A192"/>
  <c r="T191"/>
  <c r="S191"/>
  <c r="R191"/>
  <c r="Q191"/>
  <c r="P191"/>
  <c r="O191"/>
  <c r="N191"/>
  <c r="M191"/>
  <c r="L191"/>
  <c r="K191"/>
  <c r="J191"/>
  <c r="I191"/>
  <c r="H191"/>
  <c r="G191"/>
  <c r="F191"/>
  <c r="E191"/>
  <c r="D191"/>
  <c r="C191"/>
  <c r="B191"/>
  <c r="A191"/>
  <c r="T190"/>
  <c r="S190"/>
  <c r="R190"/>
  <c r="Q190"/>
  <c r="P190"/>
  <c r="O190"/>
  <c r="N190"/>
  <c r="M190"/>
  <c r="L190"/>
  <c r="K190"/>
  <c r="J190"/>
  <c r="I190"/>
  <c r="H190"/>
  <c r="G190"/>
  <c r="F190"/>
  <c r="E190"/>
  <c r="D190"/>
  <c r="C190"/>
  <c r="B190"/>
  <c r="A190"/>
  <c r="T189"/>
  <c r="S189"/>
  <c r="R189"/>
  <c r="Q189"/>
  <c r="P189"/>
  <c r="O189"/>
  <c r="N189"/>
  <c r="M189"/>
  <c r="L189"/>
  <c r="K189"/>
  <c r="J189"/>
  <c r="I189"/>
  <c r="H189"/>
  <c r="G189"/>
  <c r="F189"/>
  <c r="E189"/>
  <c r="D189"/>
  <c r="C189"/>
  <c r="B189"/>
  <c r="A189"/>
  <c r="T188"/>
  <c r="S188"/>
  <c r="R188"/>
  <c r="Q188"/>
  <c r="P188"/>
  <c r="O188"/>
  <c r="N188"/>
  <c r="M188"/>
  <c r="L188"/>
  <c r="K188"/>
  <c r="J188"/>
  <c r="I188"/>
  <c r="H188"/>
  <c r="G188"/>
  <c r="F188"/>
  <c r="E188"/>
  <c r="D188"/>
  <c r="C188"/>
  <c r="B188"/>
  <c r="A188"/>
  <c r="T187"/>
  <c r="S187"/>
  <c r="R187"/>
  <c r="Q187"/>
  <c r="P187"/>
  <c r="O187"/>
  <c r="N187"/>
  <c r="M187"/>
  <c r="L187"/>
  <c r="K187"/>
  <c r="J187"/>
  <c r="I187"/>
  <c r="H187"/>
  <c r="G187"/>
  <c r="F187"/>
  <c r="E187"/>
  <c r="D187"/>
  <c r="C187"/>
  <c r="B187"/>
  <c r="A187"/>
  <c r="T186"/>
  <c r="S186"/>
  <c r="R186"/>
  <c r="Q186"/>
  <c r="P186"/>
  <c r="O186"/>
  <c r="N186"/>
  <c r="M186"/>
  <c r="L186"/>
  <c r="K186"/>
  <c r="J186"/>
  <c r="I186"/>
  <c r="H186"/>
  <c r="G186"/>
  <c r="F186"/>
  <c r="E186"/>
  <c r="D186"/>
  <c r="C186"/>
  <c r="B186"/>
  <c r="A186"/>
  <c r="T185"/>
  <c r="S185"/>
  <c r="R185"/>
  <c r="Q185"/>
  <c r="P185"/>
  <c r="O185"/>
  <c r="N185"/>
  <c r="M185"/>
  <c r="L185"/>
  <c r="K185"/>
  <c r="J185"/>
  <c r="I185"/>
  <c r="H185"/>
  <c r="G185"/>
  <c r="F185"/>
  <c r="E185"/>
  <c r="D185"/>
  <c r="C185"/>
  <c r="B185"/>
  <c r="A185"/>
  <c r="T184"/>
  <c r="S184"/>
  <c r="R184"/>
  <c r="Q184"/>
  <c r="P184"/>
  <c r="O184"/>
  <c r="N184"/>
  <c r="M184"/>
  <c r="L184"/>
  <c r="K184"/>
  <c r="J184"/>
  <c r="I184"/>
  <c r="H184"/>
  <c r="G184"/>
  <c r="F184"/>
  <c r="E184"/>
  <c r="D184"/>
  <c r="C184"/>
  <c r="B184"/>
  <c r="A184"/>
  <c r="T183"/>
  <c r="S183"/>
  <c r="R183"/>
  <c r="Q183"/>
  <c r="P183"/>
  <c r="O183"/>
  <c r="N183"/>
  <c r="M183"/>
  <c r="L183"/>
  <c r="K183"/>
  <c r="J183"/>
  <c r="I183"/>
  <c r="H183"/>
  <c r="G183"/>
  <c r="F183"/>
  <c r="E183"/>
  <c r="D183"/>
  <c r="C183"/>
  <c r="B183"/>
  <c r="A183"/>
  <c r="T182"/>
  <c r="S182"/>
  <c r="R182"/>
  <c r="Q182"/>
  <c r="P182"/>
  <c r="O182"/>
  <c r="N182"/>
  <c r="M182"/>
  <c r="L182"/>
  <c r="K182"/>
  <c r="J182"/>
  <c r="I182"/>
  <c r="H182"/>
  <c r="G182"/>
  <c r="F182"/>
  <c r="E182"/>
  <c r="D182"/>
  <c r="C182"/>
  <c r="B182"/>
  <c r="A182"/>
  <c r="T181"/>
  <c r="S181"/>
  <c r="R181"/>
  <c r="Q181"/>
  <c r="P181"/>
  <c r="O181"/>
  <c r="N181"/>
  <c r="M181"/>
  <c r="L181"/>
  <c r="K181"/>
  <c r="J181"/>
  <c r="I181"/>
  <c r="H181"/>
  <c r="G181"/>
  <c r="F181"/>
  <c r="E181"/>
  <c r="D181"/>
  <c r="C181"/>
  <c r="B181"/>
  <c r="A181"/>
  <c r="T180"/>
  <c r="S180"/>
  <c r="R180"/>
  <c r="Q180"/>
  <c r="P180"/>
  <c r="O180"/>
  <c r="N180"/>
  <c r="M180"/>
  <c r="L180"/>
  <c r="K180"/>
  <c r="J180"/>
  <c r="I180"/>
  <c r="H180"/>
  <c r="G180"/>
  <c r="F180"/>
  <c r="E180"/>
  <c r="D180"/>
  <c r="C180"/>
  <c r="B180"/>
  <c r="A180"/>
  <c r="T179"/>
  <c r="S179"/>
  <c r="R179"/>
  <c r="Q179"/>
  <c r="P179"/>
  <c r="O179"/>
  <c r="N179"/>
  <c r="M179"/>
  <c r="L179"/>
  <c r="K179"/>
  <c r="J179"/>
  <c r="I179"/>
  <c r="H179"/>
  <c r="G179"/>
  <c r="F179"/>
  <c r="E179"/>
  <c r="D179"/>
  <c r="C179"/>
  <c r="B179"/>
  <c r="A179"/>
  <c r="T178"/>
  <c r="S178"/>
  <c r="R178"/>
  <c r="Q178"/>
  <c r="P178"/>
  <c r="O178"/>
  <c r="N178"/>
  <c r="M178"/>
  <c r="L178"/>
  <c r="K178"/>
  <c r="J178"/>
  <c r="I178"/>
  <c r="H178"/>
  <c r="G178"/>
  <c r="F178"/>
  <c r="E178"/>
  <c r="D178"/>
  <c r="C178"/>
  <c r="B178"/>
  <c r="A178"/>
  <c r="T177"/>
  <c r="S177"/>
  <c r="R177"/>
  <c r="Q177"/>
  <c r="P177"/>
  <c r="O177"/>
  <c r="N177"/>
  <c r="M177"/>
  <c r="L177"/>
  <c r="K177"/>
  <c r="J177"/>
  <c r="I177"/>
  <c r="H177"/>
  <c r="G177"/>
  <c r="F177"/>
  <c r="E177"/>
  <c r="D177"/>
  <c r="C177"/>
  <c r="B177"/>
  <c r="A177"/>
  <c r="T176"/>
  <c r="S176"/>
  <c r="R176"/>
  <c r="Q176"/>
  <c r="P176"/>
  <c r="O176"/>
  <c r="N176"/>
  <c r="M176"/>
  <c r="L176"/>
  <c r="K176"/>
  <c r="J176"/>
  <c r="I176"/>
  <c r="H176"/>
  <c r="G176"/>
  <c r="F176"/>
  <c r="E176"/>
  <c r="D176"/>
  <c r="C176"/>
  <c r="B176"/>
  <c r="A176"/>
  <c r="T175"/>
  <c r="S175"/>
  <c r="R175"/>
  <c r="Q175"/>
  <c r="P175"/>
  <c r="O175"/>
  <c r="N175"/>
  <c r="M175"/>
  <c r="L175"/>
  <c r="K175"/>
  <c r="J175"/>
  <c r="I175"/>
  <c r="H175"/>
  <c r="G175"/>
  <c r="F175"/>
  <c r="E175"/>
  <c r="D175"/>
  <c r="C175"/>
  <c r="B175"/>
  <c r="A175"/>
  <c r="T174"/>
  <c r="S174"/>
  <c r="R174"/>
  <c r="Q174"/>
  <c r="P174"/>
  <c r="O174"/>
  <c r="N174"/>
  <c r="M174"/>
  <c r="L174"/>
  <c r="K174"/>
  <c r="J174"/>
  <c r="I174"/>
  <c r="H174"/>
  <c r="G174"/>
  <c r="F174"/>
  <c r="E174"/>
  <c r="D174"/>
  <c r="C174"/>
  <c r="B174"/>
  <c r="A174"/>
  <c r="T173"/>
  <c r="S173"/>
  <c r="R173"/>
  <c r="Q173"/>
  <c r="P173"/>
  <c r="O173"/>
  <c r="N173"/>
  <c r="M173"/>
  <c r="L173"/>
  <c r="K173"/>
  <c r="J173"/>
  <c r="I173"/>
  <c r="H173"/>
  <c r="G173"/>
  <c r="F173"/>
  <c r="E173"/>
  <c r="D173"/>
  <c r="C173"/>
  <c r="B173"/>
  <c r="A173"/>
  <c r="T172"/>
  <c r="S172"/>
  <c r="R172"/>
  <c r="Q172"/>
  <c r="P172"/>
  <c r="O172"/>
  <c r="N172"/>
  <c r="M172"/>
  <c r="L172"/>
  <c r="K172"/>
  <c r="J172"/>
  <c r="I172"/>
  <c r="H172"/>
  <c r="G172"/>
  <c r="F172"/>
  <c r="E172"/>
  <c r="D172"/>
  <c r="C172"/>
  <c r="B172"/>
  <c r="A172"/>
  <c r="T171"/>
  <c r="S171"/>
  <c r="R171"/>
  <c r="Q171"/>
  <c r="P171"/>
  <c r="O171"/>
  <c r="N171"/>
  <c r="M171"/>
  <c r="L171"/>
  <c r="K171"/>
  <c r="J171"/>
  <c r="I171"/>
  <c r="H171"/>
  <c r="G171"/>
  <c r="F171"/>
  <c r="E171"/>
  <c r="D171"/>
  <c r="C171"/>
  <c r="B171"/>
  <c r="A171"/>
  <c r="T170"/>
  <c r="S170"/>
  <c r="R170"/>
  <c r="Q170"/>
  <c r="P170"/>
  <c r="O170"/>
  <c r="N170"/>
  <c r="M170"/>
  <c r="L170"/>
  <c r="K170"/>
  <c r="J170"/>
  <c r="I170"/>
  <c r="H170"/>
  <c r="G170"/>
  <c r="F170"/>
  <c r="E170"/>
  <c r="D170"/>
  <c r="C170"/>
  <c r="B170"/>
  <c r="A170"/>
  <c r="T169"/>
  <c r="S169"/>
  <c r="R169"/>
  <c r="Q169"/>
  <c r="P169"/>
  <c r="O169"/>
  <c r="N169"/>
  <c r="M169"/>
  <c r="L169"/>
  <c r="K169"/>
  <c r="J169"/>
  <c r="I169"/>
  <c r="H169"/>
  <c r="G169"/>
  <c r="F169"/>
  <c r="E169"/>
  <c r="D169"/>
  <c r="C169"/>
  <c r="B169"/>
  <c r="A169"/>
  <c r="T168"/>
  <c r="S168"/>
  <c r="R168"/>
  <c r="Q168"/>
  <c r="P168"/>
  <c r="O168"/>
  <c r="N168"/>
  <c r="M168"/>
  <c r="L168"/>
  <c r="K168"/>
  <c r="J168"/>
  <c r="I168"/>
  <c r="H168"/>
  <c r="G168"/>
  <c r="F168"/>
  <c r="E168"/>
  <c r="D168"/>
  <c r="C168"/>
  <c r="B168"/>
  <c r="A168"/>
  <c r="T167"/>
  <c r="S167"/>
  <c r="R167"/>
  <c r="Q167"/>
  <c r="P167"/>
  <c r="O167"/>
  <c r="N167"/>
  <c r="M167"/>
  <c r="L167"/>
  <c r="K167"/>
  <c r="J167"/>
  <c r="I167"/>
  <c r="H167"/>
  <c r="G167"/>
  <c r="F167"/>
  <c r="E167"/>
  <c r="D167"/>
  <c r="C167"/>
  <c r="B167"/>
  <c r="A167"/>
  <c r="T166"/>
  <c r="S166"/>
  <c r="R166"/>
  <c r="Q166"/>
  <c r="P166"/>
  <c r="O166"/>
  <c r="N166"/>
  <c r="M166"/>
  <c r="L166"/>
  <c r="K166"/>
  <c r="J166"/>
  <c r="I166"/>
  <c r="H166"/>
  <c r="G166"/>
  <c r="F166"/>
  <c r="E166"/>
  <c r="D166"/>
  <c r="C166"/>
  <c r="B166"/>
  <c r="A166"/>
  <c r="T165"/>
  <c r="S165"/>
  <c r="R165"/>
  <c r="Q165"/>
  <c r="P165"/>
  <c r="O165"/>
  <c r="N165"/>
  <c r="M165"/>
  <c r="L165"/>
  <c r="K165"/>
  <c r="J165"/>
  <c r="I165"/>
  <c r="H165"/>
  <c r="G165"/>
  <c r="F165"/>
  <c r="E165"/>
  <c r="D165"/>
  <c r="C165"/>
  <c r="B165"/>
  <c r="A165"/>
  <c r="T164"/>
  <c r="S164"/>
  <c r="R164"/>
  <c r="Q164"/>
  <c r="P164"/>
  <c r="O164"/>
  <c r="N164"/>
  <c r="M164"/>
  <c r="L164"/>
  <c r="K164"/>
  <c r="J164"/>
  <c r="I164"/>
  <c r="H164"/>
  <c r="G164"/>
  <c r="F164"/>
  <c r="E164"/>
  <c r="D164"/>
  <c r="C164"/>
  <c r="B164"/>
  <c r="A164"/>
  <c r="T163"/>
  <c r="S163"/>
  <c r="R163"/>
  <c r="Q163"/>
  <c r="P163"/>
  <c r="O163"/>
  <c r="N163"/>
  <c r="M163"/>
  <c r="L163"/>
  <c r="K163"/>
  <c r="J163"/>
  <c r="I163"/>
  <c r="H163"/>
  <c r="G163"/>
  <c r="F163"/>
  <c r="E163"/>
  <c r="D163"/>
  <c r="C163"/>
  <c r="B163"/>
  <c r="A163"/>
  <c r="T162"/>
  <c r="S162"/>
  <c r="R162"/>
  <c r="Q162"/>
  <c r="P162"/>
  <c r="O162"/>
  <c r="N162"/>
  <c r="M162"/>
  <c r="L162"/>
  <c r="K162"/>
  <c r="J162"/>
  <c r="I162"/>
  <c r="H162"/>
  <c r="G162"/>
  <c r="F162"/>
  <c r="E162"/>
  <c r="D162"/>
  <c r="C162"/>
  <c r="B162"/>
  <c r="A162"/>
  <c r="T161"/>
  <c r="S161"/>
  <c r="R161"/>
  <c r="Q161"/>
  <c r="P161"/>
  <c r="O161"/>
  <c r="N161"/>
  <c r="M161"/>
  <c r="L161"/>
  <c r="K161"/>
  <c r="J161"/>
  <c r="I161"/>
  <c r="H161"/>
  <c r="G161"/>
  <c r="F161"/>
  <c r="E161"/>
  <c r="D161"/>
  <c r="C161"/>
  <c r="B161"/>
  <c r="A161"/>
  <c r="T160"/>
  <c r="S160"/>
  <c r="R160"/>
  <c r="Q160"/>
  <c r="P160"/>
  <c r="O160"/>
  <c r="N160"/>
  <c r="M160"/>
  <c r="L160"/>
  <c r="K160"/>
  <c r="J160"/>
  <c r="I160"/>
  <c r="H160"/>
  <c r="G160"/>
  <c r="F160"/>
  <c r="E160"/>
  <c r="D160"/>
  <c r="C160"/>
  <c r="B160"/>
  <c r="A160"/>
  <c r="T159"/>
  <c r="S159"/>
  <c r="R159"/>
  <c r="Q159"/>
  <c r="P159"/>
  <c r="O159"/>
  <c r="N159"/>
  <c r="M159"/>
  <c r="L159"/>
  <c r="K159"/>
  <c r="J159"/>
  <c r="I159"/>
  <c r="H159"/>
  <c r="G159"/>
  <c r="F159"/>
  <c r="E159"/>
  <c r="D159"/>
  <c r="C159"/>
  <c r="B159"/>
  <c r="A159"/>
  <c r="T158"/>
  <c r="S158"/>
  <c r="R158"/>
  <c r="Q158"/>
  <c r="P158"/>
  <c r="O158"/>
  <c r="N158"/>
  <c r="M158"/>
  <c r="L158"/>
  <c r="K158"/>
  <c r="J158"/>
  <c r="I158"/>
  <c r="H158"/>
  <c r="G158"/>
  <c r="F158"/>
  <c r="E158"/>
  <c r="D158"/>
  <c r="C158"/>
  <c r="B158"/>
  <c r="A158"/>
  <c r="T157"/>
  <c r="S157"/>
  <c r="R157"/>
  <c r="Q157"/>
  <c r="P157"/>
  <c r="O157"/>
  <c r="N157"/>
  <c r="M157"/>
  <c r="L157"/>
  <c r="K157"/>
  <c r="J157"/>
  <c r="I157"/>
  <c r="H157"/>
  <c r="G157"/>
  <c r="F157"/>
  <c r="E157"/>
  <c r="D157"/>
  <c r="C157"/>
  <c r="B157"/>
  <c r="A157"/>
  <c r="T156"/>
  <c r="S156"/>
  <c r="R156"/>
  <c r="Q156"/>
  <c r="P156"/>
  <c r="O156"/>
  <c r="N156"/>
  <c r="M156"/>
  <c r="L156"/>
  <c r="K156"/>
  <c r="J156"/>
  <c r="I156"/>
  <c r="H156"/>
  <c r="G156"/>
  <c r="F156"/>
  <c r="E156"/>
  <c r="D156"/>
  <c r="C156"/>
  <c r="B156"/>
  <c r="A156"/>
  <c r="T155"/>
  <c r="S155"/>
  <c r="R155"/>
  <c r="Q155"/>
  <c r="P155"/>
  <c r="O155"/>
  <c r="N155"/>
  <c r="M155"/>
  <c r="L155"/>
  <c r="K155"/>
  <c r="J155"/>
  <c r="I155"/>
  <c r="H155"/>
  <c r="G155"/>
  <c r="F155"/>
  <c r="E155"/>
  <c r="D155"/>
  <c r="C155"/>
  <c r="B155"/>
  <c r="A155"/>
  <c r="T154"/>
  <c r="S154"/>
  <c r="R154"/>
  <c r="Q154"/>
  <c r="P154"/>
  <c r="O154"/>
  <c r="N154"/>
  <c r="M154"/>
  <c r="L154"/>
  <c r="K154"/>
  <c r="J154"/>
  <c r="I154"/>
  <c r="H154"/>
  <c r="G154"/>
  <c r="F154"/>
  <c r="E154"/>
  <c r="D154"/>
  <c r="C154"/>
  <c r="B154"/>
  <c r="A154"/>
  <c r="T153"/>
  <c r="S153"/>
  <c r="R153"/>
  <c r="Q153"/>
  <c r="P153"/>
  <c r="O153"/>
  <c r="N153"/>
  <c r="M153"/>
  <c r="L153"/>
  <c r="K153"/>
  <c r="J153"/>
  <c r="I153"/>
  <c r="H153"/>
  <c r="G153"/>
  <c r="F153"/>
  <c r="E153"/>
  <c r="D153"/>
  <c r="C153"/>
  <c r="B153"/>
  <c r="A153"/>
  <c r="T152"/>
  <c r="S152"/>
  <c r="R152"/>
  <c r="Q152"/>
  <c r="P152"/>
  <c r="O152"/>
  <c r="N152"/>
  <c r="M152"/>
  <c r="L152"/>
  <c r="K152"/>
  <c r="J152"/>
  <c r="I152"/>
  <c r="H152"/>
  <c r="G152"/>
  <c r="F152"/>
  <c r="E152"/>
  <c r="D152"/>
  <c r="C152"/>
  <c r="B152"/>
  <c r="A152"/>
  <c r="T151"/>
  <c r="S151"/>
  <c r="R151"/>
  <c r="Q151"/>
  <c r="P151"/>
  <c r="O151"/>
  <c r="N151"/>
  <c r="M151"/>
  <c r="L151"/>
  <c r="K151"/>
  <c r="J151"/>
  <c r="I151"/>
  <c r="H151"/>
  <c r="G151"/>
  <c r="F151"/>
  <c r="E151"/>
  <c r="D151"/>
  <c r="C151"/>
  <c r="B151"/>
  <c r="A151"/>
  <c r="T150"/>
  <c r="S150"/>
  <c r="R150"/>
  <c r="Q150"/>
  <c r="P150"/>
  <c r="O150"/>
  <c r="N150"/>
  <c r="M150"/>
  <c r="L150"/>
  <c r="K150"/>
  <c r="J150"/>
  <c r="I150"/>
  <c r="H150"/>
  <c r="G150"/>
  <c r="F150"/>
  <c r="E150"/>
  <c r="D150"/>
  <c r="C150"/>
  <c r="B150"/>
  <c r="A150"/>
  <c r="T149"/>
  <c r="S149"/>
  <c r="R149"/>
  <c r="Q149"/>
  <c r="P149"/>
  <c r="O149"/>
  <c r="N149"/>
  <c r="M149"/>
  <c r="L149"/>
  <c r="K149"/>
  <c r="J149"/>
  <c r="I149"/>
  <c r="H149"/>
  <c r="G149"/>
  <c r="F149"/>
  <c r="E149"/>
  <c r="D149"/>
  <c r="C149"/>
  <c r="B149"/>
  <c r="A149"/>
  <c r="T148"/>
  <c r="S148"/>
  <c r="R148"/>
  <c r="Q148"/>
  <c r="P148"/>
  <c r="O148"/>
  <c r="N148"/>
  <c r="M148"/>
  <c r="L148"/>
  <c r="K148"/>
  <c r="J148"/>
  <c r="I148"/>
  <c r="H148"/>
  <c r="G148"/>
  <c r="F148"/>
  <c r="E148"/>
  <c r="D148"/>
  <c r="C148"/>
  <c r="B148"/>
  <c r="A148"/>
  <c r="T147"/>
  <c r="S147"/>
  <c r="R147"/>
  <c r="Q147"/>
  <c r="P147"/>
  <c r="O147"/>
  <c r="N147"/>
  <c r="M147"/>
  <c r="L147"/>
  <c r="K147"/>
  <c r="J147"/>
  <c r="I147"/>
  <c r="H147"/>
  <c r="G147"/>
  <c r="F147"/>
  <c r="E147"/>
  <c r="D147"/>
  <c r="C147"/>
  <c r="B147"/>
  <c r="A147"/>
  <c r="T146"/>
  <c r="S146"/>
  <c r="R146"/>
  <c r="Q146"/>
  <c r="P146"/>
  <c r="O146"/>
  <c r="N146"/>
  <c r="M146"/>
  <c r="L146"/>
  <c r="K146"/>
  <c r="J146"/>
  <c r="I146"/>
  <c r="H146"/>
  <c r="G146"/>
  <c r="F146"/>
  <c r="E146"/>
  <c r="D146"/>
  <c r="C146"/>
  <c r="B146"/>
  <c r="A146"/>
  <c r="T145"/>
  <c r="S145"/>
  <c r="R145"/>
  <c r="Q145"/>
  <c r="P145"/>
  <c r="O145"/>
  <c r="N145"/>
  <c r="M145"/>
  <c r="L145"/>
  <c r="K145"/>
  <c r="J145"/>
  <c r="I145"/>
  <c r="H145"/>
  <c r="G145"/>
  <c r="F145"/>
  <c r="E145"/>
  <c r="D145"/>
  <c r="C145"/>
  <c r="B145"/>
  <c r="A145"/>
  <c r="T144"/>
  <c r="S144"/>
  <c r="R144"/>
  <c r="Q144"/>
  <c r="P144"/>
  <c r="O144"/>
  <c r="N144"/>
  <c r="M144"/>
  <c r="L144"/>
  <c r="K144"/>
  <c r="J144"/>
  <c r="I144"/>
  <c r="H144"/>
  <c r="G144"/>
  <c r="F144"/>
  <c r="E144"/>
  <c r="D144"/>
  <c r="C144"/>
  <c r="B144"/>
  <c r="A144"/>
  <c r="T143"/>
  <c r="S143"/>
  <c r="R143"/>
  <c r="Q143"/>
  <c r="P143"/>
  <c r="O143"/>
  <c r="N143"/>
  <c r="M143"/>
  <c r="L143"/>
  <c r="K143"/>
  <c r="J143"/>
  <c r="I143"/>
  <c r="H143"/>
  <c r="G143"/>
  <c r="F143"/>
  <c r="E143"/>
  <c r="D143"/>
  <c r="C143"/>
  <c r="B143"/>
  <c r="A143"/>
  <c r="T142"/>
  <c r="S142"/>
  <c r="R142"/>
  <c r="Q142"/>
  <c r="P142"/>
  <c r="O142"/>
  <c r="N142"/>
  <c r="M142"/>
  <c r="L142"/>
  <c r="K142"/>
  <c r="J142"/>
  <c r="I142"/>
  <c r="H142"/>
  <c r="G142"/>
  <c r="F142"/>
  <c r="E142"/>
  <c r="D142"/>
  <c r="C142"/>
  <c r="B142"/>
  <c r="A142"/>
  <c r="T141"/>
  <c r="S141"/>
  <c r="R141"/>
  <c r="Q141"/>
  <c r="P141"/>
  <c r="O141"/>
  <c r="N141"/>
  <c r="M141"/>
  <c r="L141"/>
  <c r="K141"/>
  <c r="J141"/>
  <c r="I141"/>
  <c r="H141"/>
  <c r="G141"/>
  <c r="F141"/>
  <c r="E141"/>
  <c r="D141"/>
  <c r="C141"/>
  <c r="B141"/>
  <c r="A141"/>
  <c r="T140"/>
  <c r="S140"/>
  <c r="R140"/>
  <c r="Q140"/>
  <c r="P140"/>
  <c r="O140"/>
  <c r="N140"/>
  <c r="M140"/>
  <c r="L140"/>
  <c r="K140"/>
  <c r="J140"/>
  <c r="I140"/>
  <c r="H140"/>
  <c r="G140"/>
  <c r="F140"/>
  <c r="E140"/>
  <c r="D140"/>
  <c r="C140"/>
  <c r="B140"/>
  <c r="A140"/>
  <c r="T139"/>
  <c r="S139"/>
  <c r="R139"/>
  <c r="Q139"/>
  <c r="P139"/>
  <c r="O139"/>
  <c r="N139"/>
  <c r="M139"/>
  <c r="L139"/>
  <c r="K139"/>
  <c r="J139"/>
  <c r="I139"/>
  <c r="H139"/>
  <c r="G139"/>
  <c r="F139"/>
  <c r="E139"/>
  <c r="D139"/>
  <c r="C139"/>
  <c r="B139"/>
  <c r="A139"/>
  <c r="T138"/>
  <c r="S138"/>
  <c r="R138"/>
  <c r="Q138"/>
  <c r="P138"/>
  <c r="O138"/>
  <c r="N138"/>
  <c r="M138"/>
  <c r="L138"/>
  <c r="K138"/>
  <c r="J138"/>
  <c r="I138"/>
  <c r="H138"/>
  <c r="G138"/>
  <c r="F138"/>
  <c r="E138"/>
  <c r="D138"/>
  <c r="C138"/>
  <c r="B138"/>
  <c r="A138"/>
  <c r="T137"/>
  <c r="S137"/>
  <c r="R137"/>
  <c r="Q137"/>
  <c r="P137"/>
  <c r="O137"/>
  <c r="N137"/>
  <c r="M137"/>
  <c r="L137"/>
  <c r="K137"/>
  <c r="J137"/>
  <c r="I137"/>
  <c r="H137"/>
  <c r="G137"/>
  <c r="F137"/>
  <c r="E137"/>
  <c r="D137"/>
  <c r="C137"/>
  <c r="B137"/>
  <c r="A137"/>
  <c r="T136"/>
  <c r="S136"/>
  <c r="R136"/>
  <c r="Q136"/>
  <c r="P136"/>
  <c r="O136"/>
  <c r="N136"/>
  <c r="M136"/>
  <c r="L136"/>
  <c r="K136"/>
  <c r="J136"/>
  <c r="I136"/>
  <c r="H136"/>
  <c r="G136"/>
  <c r="F136"/>
  <c r="E136"/>
  <c r="D136"/>
  <c r="C136"/>
  <c r="B136"/>
  <c r="A136"/>
  <c r="T135"/>
  <c r="S135"/>
  <c r="R135"/>
  <c r="Q135"/>
  <c r="P135"/>
  <c r="O135"/>
  <c r="N135"/>
  <c r="M135"/>
  <c r="L135"/>
  <c r="K135"/>
  <c r="J135"/>
  <c r="I135"/>
  <c r="H135"/>
  <c r="G135"/>
  <c r="F135"/>
  <c r="E135"/>
  <c r="D135"/>
  <c r="C135"/>
  <c r="B135"/>
  <c r="A135"/>
  <c r="T134"/>
  <c r="S134"/>
  <c r="R134"/>
  <c r="Q134"/>
  <c r="P134"/>
  <c r="O134"/>
  <c r="N134"/>
  <c r="M134"/>
  <c r="L134"/>
  <c r="K134"/>
  <c r="J134"/>
  <c r="I134"/>
  <c r="H134"/>
  <c r="G134"/>
  <c r="F134"/>
  <c r="E134"/>
  <c r="D134"/>
  <c r="C134"/>
  <c r="B134"/>
  <c r="A134"/>
  <c r="T133"/>
  <c r="S133"/>
  <c r="R133"/>
  <c r="Q133"/>
  <c r="P133"/>
  <c r="O133"/>
  <c r="N133"/>
  <c r="M133"/>
  <c r="L133"/>
  <c r="K133"/>
  <c r="J133"/>
  <c r="I133"/>
  <c r="H133"/>
  <c r="G133"/>
  <c r="F133"/>
  <c r="E133"/>
  <c r="D133"/>
  <c r="C133"/>
  <c r="B133"/>
  <c r="A133"/>
  <c r="T132"/>
  <c r="S132"/>
  <c r="R132"/>
  <c r="Q132"/>
  <c r="P132"/>
  <c r="O132"/>
  <c r="N132"/>
  <c r="M132"/>
  <c r="L132"/>
  <c r="K132"/>
  <c r="J132"/>
  <c r="I132"/>
  <c r="H132"/>
  <c r="G132"/>
  <c r="F132"/>
  <c r="E132"/>
  <c r="D132"/>
  <c r="C132"/>
  <c r="B132"/>
  <c r="A132"/>
  <c r="T131"/>
  <c r="S131"/>
  <c r="R131"/>
  <c r="Q131"/>
  <c r="P131"/>
  <c r="O131"/>
  <c r="N131"/>
  <c r="M131"/>
  <c r="L131"/>
  <c r="K131"/>
  <c r="J131"/>
  <c r="I131"/>
  <c r="H131"/>
  <c r="G131"/>
  <c r="F131"/>
  <c r="E131"/>
  <c r="D131"/>
  <c r="C131"/>
  <c r="B131"/>
  <c r="A131"/>
  <c r="T130"/>
  <c r="S130"/>
  <c r="R130"/>
  <c r="Q130"/>
  <c r="P130"/>
  <c r="O130"/>
  <c r="N130"/>
  <c r="M130"/>
  <c r="L130"/>
  <c r="K130"/>
  <c r="J130"/>
  <c r="I130"/>
  <c r="H130"/>
  <c r="G130"/>
  <c r="F130"/>
  <c r="E130"/>
  <c r="D130"/>
  <c r="C130"/>
  <c r="B130"/>
  <c r="A130"/>
  <c r="T129"/>
  <c r="S129"/>
  <c r="R129"/>
  <c r="Q129"/>
  <c r="P129"/>
  <c r="O129"/>
  <c r="N129"/>
  <c r="M129"/>
  <c r="L129"/>
  <c r="K129"/>
  <c r="J129"/>
  <c r="I129"/>
  <c r="H129"/>
  <c r="G129"/>
  <c r="F129"/>
  <c r="E129"/>
  <c r="D129"/>
  <c r="C129"/>
  <c r="B129"/>
  <c r="A129"/>
  <c r="T128"/>
  <c r="S128"/>
  <c r="R128"/>
  <c r="Q128"/>
  <c r="P128"/>
  <c r="O128"/>
  <c r="N128"/>
  <c r="M128"/>
  <c r="L128"/>
  <c r="K128"/>
  <c r="J128"/>
  <c r="I128"/>
  <c r="H128"/>
  <c r="G128"/>
  <c r="F128"/>
  <c r="E128"/>
  <c r="D128"/>
  <c r="C128"/>
  <c r="B128"/>
  <c r="A128"/>
  <c r="T127"/>
  <c r="S127"/>
  <c r="R127"/>
  <c r="Q127"/>
  <c r="P127"/>
  <c r="O127"/>
  <c r="N127"/>
  <c r="M127"/>
  <c r="L127"/>
  <c r="K127"/>
  <c r="J127"/>
  <c r="I127"/>
  <c r="H127"/>
  <c r="G127"/>
  <c r="F127"/>
  <c r="E127"/>
  <c r="D127"/>
  <c r="C127"/>
  <c r="B127"/>
  <c r="A127"/>
  <c r="T126"/>
  <c r="S126"/>
  <c r="R126"/>
  <c r="Q126"/>
  <c r="P126"/>
  <c r="O126"/>
  <c r="N126"/>
  <c r="M126"/>
  <c r="L126"/>
  <c r="K126"/>
  <c r="J126"/>
  <c r="I126"/>
  <c r="H126"/>
  <c r="G126"/>
  <c r="F126"/>
  <c r="E126"/>
  <c r="D126"/>
  <c r="C126"/>
  <c r="B126"/>
  <c r="A126"/>
  <c r="T125"/>
  <c r="S125"/>
  <c r="R125"/>
  <c r="Q125"/>
  <c r="P125"/>
  <c r="O125"/>
  <c r="N125"/>
  <c r="M125"/>
  <c r="L125"/>
  <c r="K125"/>
  <c r="J125"/>
  <c r="I125"/>
  <c r="H125"/>
  <c r="G125"/>
  <c r="F125"/>
  <c r="E125"/>
  <c r="D125"/>
  <c r="C125"/>
  <c r="B125"/>
  <c r="A125"/>
  <c r="T124"/>
  <c r="S124"/>
  <c r="R124"/>
  <c r="Q124"/>
  <c r="P124"/>
  <c r="O124"/>
  <c r="N124"/>
  <c r="M124"/>
  <c r="L124"/>
  <c r="K124"/>
  <c r="J124"/>
  <c r="I124"/>
  <c r="H124"/>
  <c r="G124"/>
  <c r="F124"/>
  <c r="E124"/>
  <c r="D124"/>
  <c r="C124"/>
  <c r="B124"/>
  <c r="A124"/>
  <c r="T123"/>
  <c r="S123"/>
  <c r="R123"/>
  <c r="Q123"/>
  <c r="P123"/>
  <c r="O123"/>
  <c r="N123"/>
  <c r="M123"/>
  <c r="L123"/>
  <c r="K123"/>
  <c r="J123"/>
  <c r="I123"/>
  <c r="H123"/>
  <c r="G123"/>
  <c r="F123"/>
  <c r="E123"/>
  <c r="D123"/>
  <c r="C123"/>
  <c r="B123"/>
  <c r="A123"/>
  <c r="T122"/>
  <c r="S122"/>
  <c r="R122"/>
  <c r="Q122"/>
  <c r="P122"/>
  <c r="O122"/>
  <c r="N122"/>
  <c r="M122"/>
  <c r="L122"/>
  <c r="K122"/>
  <c r="J122"/>
  <c r="I122"/>
  <c r="H122"/>
  <c r="G122"/>
  <c r="F122"/>
  <c r="E122"/>
  <c r="D122"/>
  <c r="C122"/>
  <c r="B122"/>
  <c r="A122"/>
  <c r="T121"/>
  <c r="S121"/>
  <c r="R121"/>
  <c r="Q121"/>
  <c r="P121"/>
  <c r="O121"/>
  <c r="N121"/>
  <c r="M121"/>
  <c r="L121"/>
  <c r="K121"/>
  <c r="J121"/>
  <c r="I121"/>
  <c r="H121"/>
  <c r="G121"/>
  <c r="F121"/>
  <c r="E121"/>
  <c r="D121"/>
  <c r="C121"/>
  <c r="B121"/>
  <c r="A121"/>
  <c r="T120"/>
  <c r="S120"/>
  <c r="R120"/>
  <c r="Q120"/>
  <c r="P120"/>
  <c r="O120"/>
  <c r="N120"/>
  <c r="M120"/>
  <c r="L120"/>
  <c r="K120"/>
  <c r="J120"/>
  <c r="I120"/>
  <c r="H120"/>
  <c r="G120"/>
  <c r="F120"/>
  <c r="E120"/>
  <c r="D120"/>
  <c r="C120"/>
  <c r="B120"/>
  <c r="A120"/>
  <c r="T119"/>
  <c r="S119"/>
  <c r="R119"/>
  <c r="Q119"/>
  <c r="P119"/>
  <c r="O119"/>
  <c r="N119"/>
  <c r="M119"/>
  <c r="L119"/>
  <c r="K119"/>
  <c r="J119"/>
  <c r="I119"/>
  <c r="H119"/>
  <c r="G119"/>
  <c r="F119"/>
  <c r="E119"/>
  <c r="D119"/>
  <c r="C119"/>
  <c r="B119"/>
  <c r="A119"/>
  <c r="T118"/>
  <c r="S118"/>
  <c r="R118"/>
  <c r="Q118"/>
  <c r="P118"/>
  <c r="O118"/>
  <c r="N118"/>
  <c r="M118"/>
  <c r="L118"/>
  <c r="K118"/>
  <c r="J118"/>
  <c r="I118"/>
  <c r="H118"/>
  <c r="G118"/>
  <c r="F118"/>
  <c r="E118"/>
  <c r="D118"/>
  <c r="C118"/>
  <c r="B118"/>
  <c r="A118"/>
  <c r="T117"/>
  <c r="S117"/>
  <c r="R117"/>
  <c r="Q117"/>
  <c r="P117"/>
  <c r="O117"/>
  <c r="N117"/>
  <c r="M117"/>
  <c r="L117"/>
  <c r="K117"/>
  <c r="J117"/>
  <c r="I117"/>
  <c r="H117"/>
  <c r="G117"/>
  <c r="F117"/>
  <c r="E117"/>
  <c r="D117"/>
  <c r="C117"/>
  <c r="B117"/>
  <c r="A117"/>
  <c r="T116"/>
  <c r="S116"/>
  <c r="R116"/>
  <c r="Q116"/>
  <c r="P116"/>
  <c r="O116"/>
  <c r="N116"/>
  <c r="M116"/>
  <c r="L116"/>
  <c r="K116"/>
  <c r="J116"/>
  <c r="I116"/>
  <c r="H116"/>
  <c r="G116"/>
  <c r="F116"/>
  <c r="E116"/>
  <c r="D116"/>
  <c r="C116"/>
  <c r="B116"/>
  <c r="A116"/>
  <c r="T115"/>
  <c r="S115"/>
  <c r="R115"/>
  <c r="Q115"/>
  <c r="P115"/>
  <c r="O115"/>
  <c r="N115"/>
  <c r="M115"/>
  <c r="L115"/>
  <c r="K115"/>
  <c r="J115"/>
  <c r="I115"/>
  <c r="H115"/>
  <c r="G115"/>
  <c r="F115"/>
  <c r="E115"/>
  <c r="D115"/>
  <c r="C115"/>
  <c r="B115"/>
  <c r="A115"/>
  <c r="T114"/>
  <c r="S114"/>
  <c r="R114"/>
  <c r="Q114"/>
  <c r="P114"/>
  <c r="O114"/>
  <c r="N114"/>
  <c r="M114"/>
  <c r="L114"/>
  <c r="K114"/>
  <c r="J114"/>
  <c r="I114"/>
  <c r="H114"/>
  <c r="G114"/>
  <c r="F114"/>
  <c r="E114"/>
  <c r="D114"/>
  <c r="C114"/>
  <c r="B114"/>
  <c r="A114"/>
  <c r="T113"/>
  <c r="S113"/>
  <c r="R113"/>
  <c r="Q113"/>
  <c r="P113"/>
  <c r="O113"/>
  <c r="N113"/>
  <c r="M113"/>
  <c r="L113"/>
  <c r="K113"/>
  <c r="J113"/>
  <c r="I113"/>
  <c r="H113"/>
  <c r="G113"/>
  <c r="F113"/>
  <c r="E113"/>
  <c r="D113"/>
  <c r="C113"/>
  <c r="B113"/>
  <c r="A113"/>
  <c r="T112"/>
  <c r="S112"/>
  <c r="R112"/>
  <c r="Q112"/>
  <c r="P112"/>
  <c r="O112"/>
  <c r="N112"/>
  <c r="M112"/>
  <c r="L112"/>
  <c r="K112"/>
  <c r="J112"/>
  <c r="I112"/>
  <c r="H112"/>
  <c r="G112"/>
  <c r="F112"/>
  <c r="E112"/>
  <c r="D112"/>
  <c r="C112"/>
  <c r="B112"/>
  <c r="A112"/>
  <c r="T111"/>
  <c r="S111"/>
  <c r="R111"/>
  <c r="Q111"/>
  <c r="P111"/>
  <c r="O111"/>
  <c r="N111"/>
  <c r="M111"/>
  <c r="L111"/>
  <c r="K111"/>
  <c r="J111"/>
  <c r="I111"/>
  <c r="H111"/>
  <c r="G111"/>
  <c r="F111"/>
  <c r="E111"/>
  <c r="D111"/>
  <c r="C111"/>
  <c r="B111"/>
  <c r="A111"/>
  <c r="T110"/>
  <c r="S110"/>
  <c r="R110"/>
  <c r="Q110"/>
  <c r="P110"/>
  <c r="O110"/>
  <c r="N110"/>
  <c r="M110"/>
  <c r="L110"/>
  <c r="K110"/>
  <c r="J110"/>
  <c r="I110"/>
  <c r="H110"/>
  <c r="G110"/>
  <c r="F110"/>
  <c r="E110"/>
  <c r="D110"/>
  <c r="C110"/>
  <c r="B110"/>
  <c r="A110"/>
  <c r="T109"/>
  <c r="S109"/>
  <c r="R109"/>
  <c r="Q109"/>
  <c r="P109"/>
  <c r="O109"/>
  <c r="N109"/>
  <c r="M109"/>
  <c r="L109"/>
  <c r="K109"/>
  <c r="J109"/>
  <c r="I109"/>
  <c r="H109"/>
  <c r="G109"/>
  <c r="F109"/>
  <c r="E109"/>
  <c r="D109"/>
  <c r="C109"/>
  <c r="B109"/>
  <c r="A109"/>
  <c r="T108"/>
  <c r="S108"/>
  <c r="R108"/>
  <c r="Q108"/>
  <c r="P108"/>
  <c r="O108"/>
  <c r="N108"/>
  <c r="M108"/>
  <c r="L108"/>
  <c r="K108"/>
  <c r="J108"/>
  <c r="I108"/>
  <c r="H108"/>
  <c r="G108"/>
  <c r="F108"/>
  <c r="E108"/>
  <c r="D108"/>
  <c r="C108"/>
  <c r="B108"/>
  <c r="A108"/>
  <c r="T107"/>
  <c r="S107"/>
  <c r="R107"/>
  <c r="Q107"/>
  <c r="P107"/>
  <c r="O107"/>
  <c r="N107"/>
  <c r="M107"/>
  <c r="L107"/>
  <c r="K107"/>
  <c r="J107"/>
  <c r="I107"/>
  <c r="H107"/>
  <c r="G107"/>
  <c r="F107"/>
  <c r="E107"/>
  <c r="D107"/>
  <c r="C107"/>
  <c r="B107"/>
  <c r="A107"/>
  <c r="T106"/>
  <c r="S106"/>
  <c r="R106"/>
  <c r="Q106"/>
  <c r="P106"/>
  <c r="O106"/>
  <c r="N106"/>
  <c r="M106"/>
  <c r="L106"/>
  <c r="K106"/>
  <c r="J106"/>
  <c r="I106"/>
  <c r="H106"/>
  <c r="G106"/>
  <c r="F106"/>
  <c r="E106"/>
  <c r="D106"/>
  <c r="C106"/>
  <c r="B106"/>
  <c r="A106"/>
  <c r="T105"/>
  <c r="S105"/>
  <c r="R105"/>
  <c r="Q105"/>
  <c r="P105"/>
  <c r="O105"/>
  <c r="N105"/>
  <c r="M105"/>
  <c r="L105"/>
  <c r="K105"/>
  <c r="J105"/>
  <c r="I105"/>
  <c r="H105"/>
  <c r="G105"/>
  <c r="F105"/>
  <c r="E105"/>
  <c r="D105"/>
  <c r="C105"/>
  <c r="B105"/>
  <c r="A105"/>
  <c r="T104"/>
  <c r="S104"/>
  <c r="R104"/>
  <c r="Q104"/>
  <c r="P104"/>
  <c r="O104"/>
  <c r="N104"/>
  <c r="M104"/>
  <c r="L104"/>
  <c r="K104"/>
  <c r="J104"/>
  <c r="I104"/>
  <c r="H104"/>
  <c r="G104"/>
  <c r="F104"/>
  <c r="E104"/>
  <c r="D104"/>
  <c r="C104"/>
  <c r="B104"/>
  <c r="A104"/>
  <c r="T103"/>
  <c r="S103"/>
  <c r="R103"/>
  <c r="Q103"/>
  <c r="P103"/>
  <c r="O103"/>
  <c r="N103"/>
  <c r="M103"/>
  <c r="L103"/>
  <c r="K103"/>
  <c r="J103"/>
  <c r="I103"/>
  <c r="H103"/>
  <c r="G103"/>
  <c r="F103"/>
  <c r="E103"/>
  <c r="D103"/>
  <c r="C103"/>
  <c r="B103"/>
  <c r="A103"/>
  <c r="T102"/>
  <c r="S102"/>
  <c r="R102"/>
  <c r="Q102"/>
  <c r="P102"/>
  <c r="O102"/>
  <c r="N102"/>
  <c r="M102"/>
  <c r="L102"/>
  <c r="K102"/>
  <c r="J102"/>
  <c r="I102"/>
  <c r="H102"/>
  <c r="G102"/>
  <c r="F102"/>
  <c r="E102"/>
  <c r="D102"/>
  <c r="C102"/>
  <c r="B102"/>
  <c r="A102"/>
  <c r="T101"/>
  <c r="S101"/>
  <c r="R101"/>
  <c r="Q101"/>
  <c r="P101"/>
  <c r="O101"/>
  <c r="N101"/>
  <c r="M101"/>
  <c r="L101"/>
  <c r="K101"/>
  <c r="J101"/>
  <c r="I101"/>
  <c r="H101"/>
  <c r="G101"/>
  <c r="F101"/>
  <c r="E101"/>
  <c r="D101"/>
  <c r="C101"/>
  <c r="B101"/>
  <c r="A101"/>
  <c r="T100"/>
  <c r="S100"/>
  <c r="R100"/>
  <c r="Q100"/>
  <c r="P100"/>
  <c r="O100"/>
  <c r="N100"/>
  <c r="M100"/>
  <c r="L100"/>
  <c r="K100"/>
  <c r="J100"/>
  <c r="I100"/>
  <c r="H100"/>
  <c r="G100"/>
  <c r="F100"/>
  <c r="E100"/>
  <c r="D100"/>
  <c r="C100"/>
  <c r="B100"/>
  <c r="A100"/>
  <c r="T99"/>
  <c r="S99"/>
  <c r="R99"/>
  <c r="Q99"/>
  <c r="P99"/>
  <c r="O99"/>
  <c r="N99"/>
  <c r="M99"/>
  <c r="L99"/>
  <c r="K99"/>
  <c r="J99"/>
  <c r="I99"/>
  <c r="H99"/>
  <c r="G99"/>
  <c r="F99"/>
  <c r="E99"/>
  <c r="D99"/>
  <c r="C99"/>
  <c r="B99"/>
  <c r="A99"/>
  <c r="T98"/>
  <c r="S98"/>
  <c r="R98"/>
  <c r="Q98"/>
  <c r="P98"/>
  <c r="O98"/>
  <c r="N98"/>
  <c r="M98"/>
  <c r="L98"/>
  <c r="K98"/>
  <c r="J98"/>
  <c r="I98"/>
  <c r="H98"/>
  <c r="G98"/>
  <c r="F98"/>
  <c r="E98"/>
  <c r="D98"/>
  <c r="C98"/>
  <c r="B98"/>
  <c r="A98"/>
  <c r="T97"/>
  <c r="S97"/>
  <c r="R97"/>
  <c r="Q97"/>
  <c r="P97"/>
  <c r="O97"/>
  <c r="N97"/>
  <c r="M97"/>
  <c r="L97"/>
  <c r="K97"/>
  <c r="J97"/>
  <c r="I97"/>
  <c r="H97"/>
  <c r="G97"/>
  <c r="F97"/>
  <c r="E97"/>
  <c r="D97"/>
  <c r="C97"/>
  <c r="B97"/>
  <c r="A97"/>
  <c r="T96"/>
  <c r="S96"/>
  <c r="R96"/>
  <c r="Q96"/>
  <c r="P96"/>
  <c r="O96"/>
  <c r="N96"/>
  <c r="M96"/>
  <c r="L96"/>
  <c r="K96"/>
  <c r="J96"/>
  <c r="I96"/>
  <c r="H96"/>
  <c r="G96"/>
  <c r="F96"/>
  <c r="E96"/>
  <c r="D96"/>
  <c r="C96"/>
  <c r="B96"/>
  <c r="A96"/>
  <c r="T95"/>
  <c r="S95"/>
  <c r="R95"/>
  <c r="Q95"/>
  <c r="P95"/>
  <c r="O95"/>
  <c r="N95"/>
  <c r="M95"/>
  <c r="L95"/>
  <c r="K95"/>
  <c r="J95"/>
  <c r="I95"/>
  <c r="H95"/>
  <c r="G95"/>
  <c r="F95"/>
  <c r="E95"/>
  <c r="D95"/>
  <c r="C95"/>
  <c r="B95"/>
  <c r="A95"/>
  <c r="T94"/>
  <c r="S94"/>
  <c r="R94"/>
  <c r="Q94"/>
  <c r="P94"/>
  <c r="O94"/>
  <c r="N94"/>
  <c r="M94"/>
  <c r="L94"/>
  <c r="K94"/>
  <c r="J94"/>
  <c r="I94"/>
  <c r="H94"/>
  <c r="G94"/>
  <c r="F94"/>
  <c r="E94"/>
  <c r="D94"/>
  <c r="C94"/>
  <c r="B94"/>
  <c r="A94"/>
  <c r="T93"/>
  <c r="S93"/>
  <c r="R93"/>
  <c r="Q93"/>
  <c r="P93"/>
  <c r="O93"/>
  <c r="N93"/>
  <c r="M93"/>
  <c r="L93"/>
  <c r="K93"/>
  <c r="J93"/>
  <c r="I93"/>
  <c r="H93"/>
  <c r="G93"/>
  <c r="F93"/>
  <c r="E93"/>
  <c r="D93"/>
  <c r="C93"/>
  <c r="B93"/>
  <c r="A93"/>
  <c r="T92"/>
  <c r="S92"/>
  <c r="R92"/>
  <c r="Q92"/>
  <c r="P92"/>
  <c r="O92"/>
  <c r="N92"/>
  <c r="M92"/>
  <c r="L92"/>
  <c r="K92"/>
  <c r="J92"/>
  <c r="I92"/>
  <c r="H92"/>
  <c r="G92"/>
  <c r="F92"/>
  <c r="E92"/>
  <c r="D92"/>
  <c r="C92"/>
  <c r="B92"/>
  <c r="A92"/>
  <c r="T91"/>
  <c r="S91"/>
  <c r="R91"/>
  <c r="Q91"/>
  <c r="P91"/>
  <c r="O91"/>
  <c r="N91"/>
  <c r="M91"/>
  <c r="L91"/>
  <c r="K91"/>
  <c r="J91"/>
  <c r="I91"/>
  <c r="H91"/>
  <c r="G91"/>
  <c r="F91"/>
  <c r="E91"/>
  <c r="D91"/>
  <c r="C91"/>
  <c r="B91"/>
  <c r="A91"/>
  <c r="T90"/>
  <c r="S90"/>
  <c r="R90"/>
  <c r="Q90"/>
  <c r="P90"/>
  <c r="O90"/>
  <c r="N90"/>
  <c r="M90"/>
  <c r="L90"/>
  <c r="K90"/>
  <c r="J90"/>
  <c r="I90"/>
  <c r="H90"/>
  <c r="G90"/>
  <c r="F90"/>
  <c r="E90"/>
  <c r="D90"/>
  <c r="C90"/>
  <c r="B90"/>
  <c r="A90"/>
  <c r="T89"/>
  <c r="S89"/>
  <c r="R89"/>
  <c r="Q89"/>
  <c r="P89"/>
  <c r="O89"/>
  <c r="N89"/>
  <c r="M89"/>
  <c r="L89"/>
  <c r="K89"/>
  <c r="J89"/>
  <c r="I89"/>
  <c r="H89"/>
  <c r="G89"/>
  <c r="F89"/>
  <c r="E89"/>
  <c r="D89"/>
  <c r="C89"/>
  <c r="B89"/>
  <c r="A89"/>
  <c r="T88"/>
  <c r="S88"/>
  <c r="R88"/>
  <c r="Q88"/>
  <c r="P88"/>
  <c r="O88"/>
  <c r="N88"/>
  <c r="M88"/>
  <c r="L88"/>
  <c r="K88"/>
  <c r="J88"/>
  <c r="I88"/>
  <c r="H88"/>
  <c r="G88"/>
  <c r="F88"/>
  <c r="E88"/>
  <c r="D88"/>
  <c r="C88"/>
  <c r="B88"/>
  <c r="A88"/>
  <c r="T87"/>
  <c r="S87"/>
  <c r="R87"/>
  <c r="Q87"/>
  <c r="P87"/>
  <c r="O87"/>
  <c r="N87"/>
  <c r="M87"/>
  <c r="L87"/>
  <c r="K87"/>
  <c r="J87"/>
  <c r="I87"/>
  <c r="H87"/>
  <c r="G87"/>
  <c r="F87"/>
  <c r="E87"/>
  <c r="D87"/>
  <c r="C87"/>
  <c r="B87"/>
  <c r="A87"/>
  <c r="T86"/>
  <c r="S86"/>
  <c r="R86"/>
  <c r="Q86"/>
  <c r="P86"/>
  <c r="O86"/>
  <c r="N86"/>
  <c r="M86"/>
  <c r="L86"/>
  <c r="K86"/>
  <c r="J86"/>
  <c r="I86"/>
  <c r="H86"/>
  <c r="G86"/>
  <c r="F86"/>
  <c r="E86"/>
  <c r="D86"/>
  <c r="C86"/>
  <c r="B86"/>
  <c r="A86"/>
  <c r="T85"/>
  <c r="S85"/>
  <c r="R85"/>
  <c r="Q85"/>
  <c r="P85"/>
  <c r="O85"/>
  <c r="N85"/>
  <c r="M85"/>
  <c r="L85"/>
  <c r="K85"/>
  <c r="J85"/>
  <c r="I85"/>
  <c r="H85"/>
  <c r="G85"/>
  <c r="F85"/>
  <c r="E85"/>
  <c r="D85"/>
  <c r="C85"/>
  <c r="B85"/>
  <c r="A85"/>
  <c r="T84"/>
  <c r="S84"/>
  <c r="R84"/>
  <c r="Q84"/>
  <c r="P84"/>
  <c r="O84"/>
  <c r="N84"/>
  <c r="M84"/>
  <c r="L84"/>
  <c r="K84"/>
  <c r="J84"/>
  <c r="I84"/>
  <c r="H84"/>
  <c r="G84"/>
  <c r="F84"/>
  <c r="E84"/>
  <c r="D84"/>
  <c r="C84"/>
  <c r="B84"/>
  <c r="A84"/>
  <c r="T83"/>
  <c r="S83"/>
  <c r="R83"/>
  <c r="Q83"/>
  <c r="P83"/>
  <c r="O83"/>
  <c r="N83"/>
  <c r="M83"/>
  <c r="L83"/>
  <c r="K83"/>
  <c r="J83"/>
  <c r="I83"/>
  <c r="H83"/>
  <c r="G83"/>
  <c r="F83"/>
  <c r="E83"/>
  <c r="D83"/>
  <c r="C83"/>
  <c r="B83"/>
  <c r="A83"/>
  <c r="T82"/>
  <c r="S82"/>
  <c r="R82"/>
  <c r="Q82"/>
  <c r="P82"/>
  <c r="O82"/>
  <c r="N82"/>
  <c r="M82"/>
  <c r="L82"/>
  <c r="K82"/>
  <c r="J82"/>
  <c r="I82"/>
  <c r="H82"/>
  <c r="G82"/>
  <c r="F82"/>
  <c r="E82"/>
  <c r="D82"/>
  <c r="C82"/>
  <c r="B82"/>
  <c r="A82"/>
  <c r="T81"/>
  <c r="S81"/>
  <c r="R81"/>
  <c r="Q81"/>
  <c r="P81"/>
  <c r="O81"/>
  <c r="N81"/>
  <c r="M81"/>
  <c r="L81"/>
  <c r="K81"/>
  <c r="J81"/>
  <c r="I81"/>
  <c r="H81"/>
  <c r="G81"/>
  <c r="F81"/>
  <c r="E81"/>
  <c r="D81"/>
  <c r="C81"/>
  <c r="B81"/>
  <c r="A81"/>
  <c r="T80"/>
  <c r="S80"/>
  <c r="R80"/>
  <c r="Q80"/>
  <c r="P80"/>
  <c r="O80"/>
  <c r="N80"/>
  <c r="M80"/>
  <c r="L80"/>
  <c r="K80"/>
  <c r="J80"/>
  <c r="I80"/>
  <c r="H80"/>
  <c r="G80"/>
  <c r="F80"/>
  <c r="E80"/>
  <c r="D80"/>
  <c r="C80"/>
  <c r="B80"/>
  <c r="A80"/>
  <c r="T79"/>
  <c r="S79"/>
  <c r="R79"/>
  <c r="Q79"/>
  <c r="P79"/>
  <c r="O79"/>
  <c r="N79"/>
  <c r="M79"/>
  <c r="L79"/>
  <c r="K79"/>
  <c r="J79"/>
  <c r="I79"/>
  <c r="H79"/>
  <c r="G79"/>
  <c r="F79"/>
  <c r="E79"/>
  <c r="D79"/>
  <c r="C79"/>
  <c r="B79"/>
  <c r="A79"/>
  <c r="T78"/>
  <c r="S78"/>
  <c r="R78"/>
  <c r="Q78"/>
  <c r="P78"/>
  <c r="O78"/>
  <c r="N78"/>
  <c r="M78"/>
  <c r="L78"/>
  <c r="K78"/>
  <c r="J78"/>
  <c r="I78"/>
  <c r="H78"/>
  <c r="G78"/>
  <c r="F78"/>
  <c r="E78"/>
  <c r="D78"/>
  <c r="C78"/>
  <c r="B78"/>
  <c r="A78"/>
  <c r="T77"/>
  <c r="S77"/>
  <c r="R77"/>
  <c r="Q77"/>
  <c r="P77"/>
  <c r="O77"/>
  <c r="N77"/>
  <c r="M77"/>
  <c r="L77"/>
  <c r="K77"/>
  <c r="J77"/>
  <c r="I77"/>
  <c r="H77"/>
  <c r="G77"/>
  <c r="F77"/>
  <c r="E77"/>
  <c r="D77"/>
  <c r="C77"/>
  <c r="B77"/>
  <c r="A77"/>
  <c r="T76"/>
  <c r="S76"/>
  <c r="R76"/>
  <c r="Q76"/>
  <c r="P76"/>
  <c r="O76"/>
  <c r="N76"/>
  <c r="M76"/>
  <c r="L76"/>
  <c r="K76"/>
  <c r="J76"/>
  <c r="I76"/>
  <c r="H76"/>
  <c r="G76"/>
  <c r="F76"/>
  <c r="E76"/>
  <c r="D76"/>
  <c r="C76"/>
  <c r="B76"/>
  <c r="A76"/>
  <c r="T75"/>
  <c r="S75"/>
  <c r="R75"/>
  <c r="Q75"/>
  <c r="P75"/>
  <c r="O75"/>
  <c r="N75"/>
  <c r="M75"/>
  <c r="L75"/>
  <c r="K75"/>
  <c r="J75"/>
  <c r="I75"/>
  <c r="H75"/>
  <c r="G75"/>
  <c r="F75"/>
  <c r="E75"/>
  <c r="D75"/>
  <c r="C75"/>
  <c r="B75"/>
  <c r="A75"/>
  <c r="T74"/>
  <c r="S74"/>
  <c r="R74"/>
  <c r="Q74"/>
  <c r="P74"/>
  <c r="O74"/>
  <c r="N74"/>
  <c r="M74"/>
  <c r="L74"/>
  <c r="K74"/>
  <c r="J74"/>
  <c r="I74"/>
  <c r="H74"/>
  <c r="G74"/>
  <c r="F74"/>
  <c r="E74"/>
  <c r="D74"/>
  <c r="C74"/>
  <c r="B74"/>
  <c r="A74"/>
  <c r="T73"/>
  <c r="S73"/>
  <c r="R73"/>
  <c r="Q73"/>
  <c r="P73"/>
  <c r="O73"/>
  <c r="N73"/>
  <c r="M73"/>
  <c r="L73"/>
  <c r="K73"/>
  <c r="J73"/>
  <c r="I73"/>
  <c r="H73"/>
  <c r="G73"/>
  <c r="F73"/>
  <c r="E73"/>
  <c r="D73"/>
  <c r="C73"/>
  <c r="B73"/>
  <c r="A73"/>
  <c r="T72"/>
  <c r="S72"/>
  <c r="R72"/>
  <c r="Q72"/>
  <c r="P72"/>
  <c r="O72"/>
  <c r="N72"/>
  <c r="M72"/>
  <c r="L72"/>
  <c r="K72"/>
  <c r="J72"/>
  <c r="I72"/>
  <c r="H72"/>
  <c r="G72"/>
  <c r="F72"/>
  <c r="E72"/>
  <c r="D72"/>
  <c r="C72"/>
  <c r="B72"/>
  <c r="A72"/>
  <c r="T71"/>
  <c r="S71"/>
  <c r="R71"/>
  <c r="Q71"/>
  <c r="P71"/>
  <c r="O71"/>
  <c r="N71"/>
  <c r="M71"/>
  <c r="L71"/>
  <c r="K71"/>
  <c r="J71"/>
  <c r="I71"/>
  <c r="H71"/>
  <c r="G71"/>
  <c r="F71"/>
  <c r="E71"/>
  <c r="D71"/>
  <c r="C71"/>
  <c r="B71"/>
  <c r="A71"/>
  <c r="T70"/>
  <c r="S70"/>
  <c r="R70"/>
  <c r="Q70"/>
  <c r="P70"/>
  <c r="O70"/>
  <c r="N70"/>
  <c r="M70"/>
  <c r="L70"/>
  <c r="K70"/>
  <c r="J70"/>
  <c r="I70"/>
  <c r="H70"/>
  <c r="G70"/>
  <c r="F70"/>
  <c r="E70"/>
  <c r="D70"/>
  <c r="C70"/>
  <c r="B70"/>
  <c r="A70"/>
  <c r="T69"/>
  <c r="S69"/>
  <c r="R69"/>
  <c r="Q69"/>
  <c r="P69"/>
  <c r="O69"/>
  <c r="N69"/>
  <c r="M69"/>
  <c r="L69"/>
  <c r="K69"/>
  <c r="J69"/>
  <c r="I69"/>
  <c r="H69"/>
  <c r="G69"/>
  <c r="F69"/>
  <c r="E69"/>
  <c r="D69"/>
  <c r="C69"/>
  <c r="B69"/>
  <c r="A69"/>
  <c r="T68"/>
  <c r="S68"/>
  <c r="R68"/>
  <c r="Q68"/>
  <c r="P68"/>
  <c r="O68"/>
  <c r="N68"/>
  <c r="M68"/>
  <c r="L68"/>
  <c r="K68"/>
  <c r="J68"/>
  <c r="I68"/>
  <c r="H68"/>
  <c r="G68"/>
  <c r="F68"/>
  <c r="E68"/>
  <c r="D68"/>
  <c r="C68"/>
  <c r="B68"/>
  <c r="A68"/>
  <c r="T67"/>
  <c r="S67"/>
  <c r="R67"/>
  <c r="Q67"/>
  <c r="P67"/>
  <c r="O67"/>
  <c r="N67"/>
  <c r="M67"/>
  <c r="L67"/>
  <c r="K67"/>
  <c r="J67"/>
  <c r="I67"/>
  <c r="H67"/>
  <c r="G67"/>
  <c r="F67"/>
  <c r="E67"/>
  <c r="D67"/>
  <c r="C67"/>
  <c r="B67"/>
  <c r="A67"/>
  <c r="T66"/>
  <c r="S66"/>
  <c r="R66"/>
  <c r="Q66"/>
  <c r="P66"/>
  <c r="O66"/>
  <c r="N66"/>
  <c r="M66"/>
  <c r="L66"/>
  <c r="K66"/>
  <c r="J66"/>
  <c r="I66"/>
  <c r="H66"/>
  <c r="G66"/>
  <c r="F66"/>
  <c r="E66"/>
  <c r="D66"/>
  <c r="C66"/>
  <c r="B66"/>
  <c r="A66"/>
  <c r="T65"/>
  <c r="S65"/>
  <c r="R65"/>
  <c r="Q65"/>
  <c r="P65"/>
  <c r="O65"/>
  <c r="N65"/>
  <c r="M65"/>
  <c r="L65"/>
  <c r="K65"/>
  <c r="J65"/>
  <c r="I65"/>
  <c r="H65"/>
  <c r="G65"/>
  <c r="F65"/>
  <c r="E65"/>
  <c r="D65"/>
  <c r="C65"/>
  <c r="B65"/>
  <c r="A65"/>
  <c r="T64"/>
  <c r="S64"/>
  <c r="R64"/>
  <c r="Q64"/>
  <c r="P64"/>
  <c r="O64"/>
  <c r="N64"/>
  <c r="M64"/>
  <c r="L64"/>
  <c r="K64"/>
  <c r="J64"/>
  <c r="I64"/>
  <c r="H64"/>
  <c r="G64"/>
  <c r="F64"/>
  <c r="E64"/>
  <c r="D64"/>
  <c r="C64"/>
  <c r="B64"/>
  <c r="A64"/>
  <c r="T63"/>
  <c r="S63"/>
  <c r="R63"/>
  <c r="Q63"/>
  <c r="P63"/>
  <c r="O63"/>
  <c r="N63"/>
  <c r="M63"/>
  <c r="L63"/>
  <c r="K63"/>
  <c r="J63"/>
  <c r="I63"/>
  <c r="H63"/>
  <c r="G63"/>
  <c r="F63"/>
  <c r="E63"/>
  <c r="D63"/>
  <c r="C63"/>
  <c r="B63"/>
  <c r="A63"/>
  <c r="T62"/>
  <c r="S62"/>
  <c r="R62"/>
  <c r="Q62"/>
  <c r="P62"/>
  <c r="O62"/>
  <c r="N62"/>
  <c r="M62"/>
  <c r="L62"/>
  <c r="K62"/>
  <c r="J62"/>
  <c r="I62"/>
  <c r="H62"/>
  <c r="G62"/>
  <c r="F62"/>
  <c r="E62"/>
  <c r="D62"/>
  <c r="C62"/>
  <c r="B62"/>
  <c r="A62"/>
  <c r="T61"/>
  <c r="S61"/>
  <c r="R61"/>
  <c r="Q61"/>
  <c r="P61"/>
  <c r="O61"/>
  <c r="N61"/>
  <c r="M61"/>
  <c r="L61"/>
  <c r="K61"/>
  <c r="J61"/>
  <c r="I61"/>
  <c r="H61"/>
  <c r="G61"/>
  <c r="F61"/>
  <c r="E61"/>
  <c r="D61"/>
  <c r="C61"/>
  <c r="B61"/>
  <c r="A61"/>
  <c r="T60"/>
  <c r="S60"/>
  <c r="R60"/>
  <c r="Q60"/>
  <c r="P60"/>
  <c r="O60"/>
  <c r="N60"/>
  <c r="M60"/>
  <c r="L60"/>
  <c r="K60"/>
  <c r="J60"/>
  <c r="I60"/>
  <c r="H60"/>
  <c r="G60"/>
  <c r="F60"/>
  <c r="E60"/>
  <c r="D60"/>
  <c r="C60"/>
  <c r="B60"/>
  <c r="A60"/>
  <c r="T59"/>
  <c r="S59"/>
  <c r="R59"/>
  <c r="Q59"/>
  <c r="P59"/>
  <c r="O59"/>
  <c r="N59"/>
  <c r="M59"/>
  <c r="L59"/>
  <c r="K59"/>
  <c r="J59"/>
  <c r="I59"/>
  <c r="H59"/>
  <c r="G59"/>
  <c r="F59"/>
  <c r="E59"/>
  <c r="D59"/>
  <c r="C59"/>
  <c r="B59"/>
  <c r="A59"/>
  <c r="T58"/>
  <c r="S58"/>
  <c r="R58"/>
  <c r="Q58"/>
  <c r="P58"/>
  <c r="O58"/>
  <c r="N58"/>
  <c r="M58"/>
  <c r="L58"/>
  <c r="K58"/>
  <c r="J58"/>
  <c r="I58"/>
  <c r="H58"/>
  <c r="G58"/>
  <c r="F58"/>
  <c r="E58"/>
  <c r="D58"/>
  <c r="C58"/>
  <c r="B58"/>
  <c r="A58"/>
  <c r="T57"/>
  <c r="S57"/>
  <c r="R57"/>
  <c r="Q57"/>
  <c r="P57"/>
  <c r="O57"/>
  <c r="N57"/>
  <c r="M57"/>
  <c r="L57"/>
  <c r="K57"/>
  <c r="J57"/>
  <c r="I57"/>
  <c r="H57"/>
  <c r="G57"/>
  <c r="F57"/>
  <c r="E57"/>
  <c r="D57"/>
  <c r="C57"/>
  <c r="B57"/>
  <c r="A57"/>
  <c r="T56"/>
  <c r="S56"/>
  <c r="R56"/>
  <c r="Q56"/>
  <c r="P56"/>
  <c r="O56"/>
  <c r="N56"/>
  <c r="M56"/>
  <c r="L56"/>
  <c r="K56"/>
  <c r="J56"/>
  <c r="I56"/>
  <c r="H56"/>
  <c r="G56"/>
  <c r="F56"/>
  <c r="E56"/>
  <c r="D56"/>
  <c r="C56"/>
  <c r="B56"/>
  <c r="A56"/>
  <c r="T55"/>
  <c r="S55"/>
  <c r="R55"/>
  <c r="Q55"/>
  <c r="P55"/>
  <c r="O55"/>
  <c r="N55"/>
  <c r="M55"/>
  <c r="L55"/>
  <c r="K55"/>
  <c r="J55"/>
  <c r="I55"/>
  <c r="H55"/>
  <c r="G55"/>
  <c r="F55"/>
  <c r="E55"/>
  <c r="D55"/>
  <c r="C55"/>
  <c r="B55"/>
  <c r="A55"/>
  <c r="T54"/>
  <c r="S54"/>
  <c r="R54"/>
  <c r="Q54"/>
  <c r="P54"/>
  <c r="O54"/>
  <c r="N54"/>
  <c r="M54"/>
  <c r="L54"/>
  <c r="K54"/>
  <c r="J54"/>
  <c r="I54"/>
  <c r="H54"/>
  <c r="G54"/>
  <c r="F54"/>
  <c r="E54"/>
  <c r="D54"/>
  <c r="C54"/>
  <c r="B54"/>
  <c r="A54"/>
  <c r="T53"/>
  <c r="S53"/>
  <c r="R53"/>
  <c r="Q53"/>
  <c r="P53"/>
  <c r="O53"/>
  <c r="N53"/>
  <c r="M53"/>
  <c r="L53"/>
  <c r="K53"/>
  <c r="J53"/>
  <c r="I53"/>
  <c r="H53"/>
  <c r="G53"/>
  <c r="F53"/>
  <c r="E53"/>
  <c r="D53"/>
  <c r="C53"/>
  <c r="B53"/>
  <c r="A53"/>
  <c r="T52"/>
  <c r="S52"/>
  <c r="R52"/>
  <c r="Q52"/>
  <c r="P52"/>
  <c r="O52"/>
  <c r="N52"/>
  <c r="M52"/>
  <c r="L52"/>
  <c r="K52"/>
  <c r="J52"/>
  <c r="I52"/>
  <c r="H52"/>
  <c r="G52"/>
  <c r="F52"/>
  <c r="E52"/>
  <c r="D52"/>
  <c r="C52"/>
  <c r="B52"/>
  <c r="A52"/>
  <c r="T51"/>
  <c r="S51"/>
  <c r="R51"/>
  <c r="Q51"/>
  <c r="P51"/>
  <c r="O51"/>
  <c r="N51"/>
  <c r="M51"/>
  <c r="L51"/>
  <c r="K51"/>
  <c r="J51"/>
  <c r="I51"/>
  <c r="H51"/>
  <c r="G51"/>
  <c r="F51"/>
  <c r="E51"/>
  <c r="D51"/>
  <c r="C51"/>
  <c r="B51"/>
  <c r="A51"/>
  <c r="T50"/>
  <c r="S50"/>
  <c r="R50"/>
  <c r="Q50"/>
  <c r="P50"/>
  <c r="O50"/>
  <c r="N50"/>
  <c r="M50"/>
  <c r="L50"/>
  <c r="K50"/>
  <c r="J50"/>
  <c r="I50"/>
  <c r="H50"/>
  <c r="G50"/>
  <c r="F50"/>
  <c r="E50"/>
  <c r="D50"/>
  <c r="C50"/>
  <c r="B50"/>
  <c r="A50"/>
  <c r="T49"/>
  <c r="S49"/>
  <c r="R49"/>
  <c r="Q49"/>
  <c r="P49"/>
  <c r="O49"/>
  <c r="N49"/>
  <c r="M49"/>
  <c r="L49"/>
  <c r="K49"/>
  <c r="J49"/>
  <c r="I49"/>
  <c r="H49"/>
  <c r="G49"/>
  <c r="F49"/>
  <c r="E49"/>
  <c r="D49"/>
  <c r="C49"/>
  <c r="B49"/>
  <c r="A49"/>
  <c r="T48"/>
  <c r="S48"/>
  <c r="R48"/>
  <c r="Q48"/>
  <c r="P48"/>
  <c r="O48"/>
  <c r="N48"/>
  <c r="M48"/>
  <c r="L48"/>
  <c r="K48"/>
  <c r="J48"/>
  <c r="I48"/>
  <c r="H48"/>
  <c r="G48"/>
  <c r="F48"/>
  <c r="E48"/>
  <c r="D48"/>
  <c r="C48"/>
  <c r="B48"/>
  <c r="A48"/>
  <c r="T47"/>
  <c r="S47"/>
  <c r="R47"/>
  <c r="Q47"/>
  <c r="P47"/>
  <c r="O47"/>
  <c r="N47"/>
  <c r="M47"/>
  <c r="L47"/>
  <c r="K47"/>
  <c r="J47"/>
  <c r="I47"/>
  <c r="H47"/>
  <c r="G47"/>
  <c r="F47"/>
  <c r="E47"/>
  <c r="D47"/>
  <c r="C47"/>
  <c r="B47"/>
  <c r="A47"/>
  <c r="T46"/>
  <c r="S46"/>
  <c r="R46"/>
  <c r="Q46"/>
  <c r="P46"/>
  <c r="O46"/>
  <c r="N46"/>
  <c r="M46"/>
  <c r="L46"/>
  <c r="K46"/>
  <c r="J46"/>
  <c r="I46"/>
  <c r="H46"/>
  <c r="G46"/>
  <c r="F46"/>
  <c r="E46"/>
  <c r="D46"/>
  <c r="C46"/>
  <c r="B46"/>
  <c r="A46"/>
  <c r="T45"/>
  <c r="S45"/>
  <c r="R45"/>
  <c r="Q45"/>
  <c r="P45"/>
  <c r="O45"/>
  <c r="N45"/>
  <c r="M45"/>
  <c r="L45"/>
  <c r="K45"/>
  <c r="J45"/>
  <c r="I45"/>
  <c r="H45"/>
  <c r="G45"/>
  <c r="F45"/>
  <c r="E45"/>
  <c r="D45"/>
  <c r="C45"/>
  <c r="B45"/>
  <c r="A45"/>
  <c r="T44"/>
  <c r="S44"/>
  <c r="R44"/>
  <c r="Q44"/>
  <c r="P44"/>
  <c r="O44"/>
  <c r="N44"/>
  <c r="M44"/>
  <c r="L44"/>
  <c r="K44"/>
  <c r="J44"/>
  <c r="I44"/>
  <c r="H44"/>
  <c r="G44"/>
  <c r="F44"/>
  <c r="E44"/>
  <c r="D44"/>
  <c r="C44"/>
  <c r="B44"/>
  <c r="A44"/>
  <c r="T43"/>
  <c r="S43"/>
  <c r="R43"/>
  <c r="Q43"/>
  <c r="P43"/>
  <c r="O43"/>
  <c r="N43"/>
  <c r="M43"/>
  <c r="L43"/>
  <c r="K43"/>
  <c r="J43"/>
  <c r="I43"/>
  <c r="H43"/>
  <c r="G43"/>
  <c r="F43"/>
  <c r="E43"/>
  <c r="D43"/>
  <c r="C43"/>
  <c r="B43"/>
  <c r="A43"/>
  <c r="T42"/>
  <c r="S42"/>
  <c r="R42"/>
  <c r="Q42"/>
  <c r="P42"/>
  <c r="O42"/>
  <c r="N42"/>
  <c r="M42"/>
  <c r="L42"/>
  <c r="K42"/>
  <c r="J42"/>
  <c r="I42"/>
  <c r="H42"/>
  <c r="G42"/>
  <c r="F42"/>
  <c r="E42"/>
  <c r="D42"/>
  <c r="C42"/>
  <c r="B42"/>
  <c r="A42"/>
  <c r="T41"/>
  <c r="S41"/>
  <c r="R41"/>
  <c r="Q41"/>
  <c r="P41"/>
  <c r="O41"/>
  <c r="N41"/>
  <c r="M41"/>
  <c r="L41"/>
  <c r="K41"/>
  <c r="J41"/>
  <c r="I41"/>
  <c r="H41"/>
  <c r="G41"/>
  <c r="F41"/>
  <c r="E41"/>
  <c r="D41"/>
  <c r="C41"/>
  <c r="B41"/>
  <c r="A41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B40"/>
  <c r="A40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B39"/>
  <c r="A39"/>
  <c r="T38"/>
  <c r="S38"/>
  <c r="R38"/>
  <c r="Q38"/>
  <c r="P38"/>
  <c r="O38"/>
  <c r="N38"/>
  <c r="M38"/>
  <c r="L38"/>
  <c r="K38"/>
  <c r="J38"/>
  <c r="I38"/>
  <c r="H38"/>
  <c r="G38"/>
  <c r="F38"/>
  <c r="E38"/>
  <c r="D38"/>
  <c r="C38"/>
  <c r="B38"/>
  <c r="A38"/>
  <c r="T37"/>
  <c r="S37"/>
  <c r="R37"/>
  <c r="Q37"/>
  <c r="P37"/>
  <c r="O37"/>
  <c r="N37"/>
  <c r="M37"/>
  <c r="L37"/>
  <c r="K37"/>
  <c r="J37"/>
  <c r="I37"/>
  <c r="H37"/>
  <c r="G37"/>
  <c r="F37"/>
  <c r="E37"/>
  <c r="D37"/>
  <c r="C37"/>
  <c r="B37"/>
  <c r="A37"/>
  <c r="T36"/>
  <c r="S36"/>
  <c r="R36"/>
  <c r="Q36"/>
  <c r="P36"/>
  <c r="O36"/>
  <c r="N36"/>
  <c r="M36"/>
  <c r="L36"/>
  <c r="K36"/>
  <c r="J36"/>
  <c r="I36"/>
  <c r="H36"/>
  <c r="G36"/>
  <c r="F36"/>
  <c r="E36"/>
  <c r="D36"/>
  <c r="C36"/>
  <c r="B36"/>
  <c r="A36"/>
  <c r="T35"/>
  <c r="S35"/>
  <c r="R35"/>
  <c r="Q35"/>
  <c r="P35"/>
  <c r="O35"/>
  <c r="N35"/>
  <c r="M35"/>
  <c r="L35"/>
  <c r="K35"/>
  <c r="J35"/>
  <c r="I35"/>
  <c r="H35"/>
  <c r="G35"/>
  <c r="F35"/>
  <c r="E35"/>
  <c r="D35"/>
  <c r="C35"/>
  <c r="B35"/>
  <c r="A35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B34"/>
  <c r="A34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B33"/>
  <c r="A33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B32"/>
  <c r="A32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B31"/>
  <c r="A31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B30"/>
  <c r="A30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B29"/>
  <c r="A29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B28"/>
  <c r="A28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B27"/>
  <c r="A27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B26"/>
  <c r="A26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B25"/>
  <c r="A25"/>
  <c r="T24"/>
  <c r="S24"/>
  <c r="R24"/>
  <c r="Q24"/>
  <c r="P24"/>
  <c r="O24"/>
  <c r="N24"/>
  <c r="M24"/>
  <c r="L24"/>
  <c r="K24"/>
  <c r="J24"/>
  <c r="I24"/>
  <c r="H24"/>
  <c r="G24"/>
  <c r="F24"/>
  <c r="E24"/>
  <c r="D24"/>
  <c r="C24"/>
  <c r="B24"/>
  <c r="A24"/>
  <c r="T23"/>
  <c r="S23"/>
  <c r="R23"/>
  <c r="Q23"/>
  <c r="P23"/>
  <c r="O23"/>
  <c r="N23"/>
  <c r="M23"/>
  <c r="L23"/>
  <c r="K23"/>
  <c r="J23"/>
  <c r="I23"/>
  <c r="H23"/>
  <c r="G23"/>
  <c r="F23"/>
  <c r="E23"/>
  <c r="D23"/>
  <c r="C23"/>
  <c r="B23"/>
  <c r="A23"/>
  <c r="T22"/>
  <c r="S22"/>
  <c r="R22"/>
  <c r="Q22"/>
  <c r="P22"/>
  <c r="O22"/>
  <c r="N22"/>
  <c r="M22"/>
  <c r="L22"/>
  <c r="K22"/>
  <c r="J22"/>
  <c r="I22"/>
  <c r="H22"/>
  <c r="G22"/>
  <c r="F22"/>
  <c r="E22"/>
  <c r="D22"/>
  <c r="C22"/>
  <c r="B22"/>
  <c r="A22"/>
  <c r="T21"/>
  <c r="S21"/>
  <c r="R21"/>
  <c r="Q21"/>
  <c r="P21"/>
  <c r="O21"/>
  <c r="N21"/>
  <c r="M21"/>
  <c r="L21"/>
  <c r="K21"/>
  <c r="J21"/>
  <c r="I21"/>
  <c r="H21"/>
  <c r="G21"/>
  <c r="F21"/>
  <c r="E21"/>
  <c r="D21"/>
  <c r="C21"/>
  <c r="B21"/>
  <c r="A21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B20"/>
  <c r="A20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B19"/>
  <c r="A19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B18"/>
  <c r="A18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B17"/>
  <c r="A17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B16"/>
  <c r="A16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B15"/>
  <c r="A15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B14"/>
  <c r="A14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B13"/>
  <c r="A13"/>
  <c r="S12"/>
  <c r="E7"/>
  <c r="B5"/>
  <c r="A2"/>
</calcChain>
</file>

<file path=xl/sharedStrings.xml><?xml version="1.0" encoding="utf-8"?>
<sst xmlns="http://schemas.openxmlformats.org/spreadsheetml/2006/main" count="38" uniqueCount="38">
  <si>
    <t>Fakultet-Visoka škola</t>
  </si>
  <si>
    <t>PRIJAVNO - BODOVNA LISTA STUDENATA PO ŠKOLSKOM I MATERIJALNOM USLOVU</t>
  </si>
  <si>
    <t>KOJI KONKURIŠU ZA SMEŠTAJ U USTANOVU STUDENTSKI CENTAR ''BEOGRAD''</t>
  </si>
  <si>
    <t>Datum:</t>
  </si>
  <si>
    <t>Studenti ispunjavaju uslove Konkursa i priložili su odgovarajuću dokumentaciju</t>
  </si>
  <si>
    <t>Lista za:</t>
  </si>
  <si>
    <t>devojke</t>
  </si>
  <si>
    <t xml:space="preserve"> </t>
  </si>
  <si>
    <t>Redni broj</t>
  </si>
  <si>
    <t>Prezime</t>
  </si>
  <si>
    <t>Ime jednog roditelja</t>
  </si>
  <si>
    <t>Ime</t>
  </si>
  <si>
    <t>Broj indeksa</t>
  </si>
  <si>
    <t xml:space="preserve">Stepen studija </t>
  </si>
  <si>
    <t>Redovno trajanje studija</t>
  </si>
  <si>
    <t>Godina upisa I godine odgovarajućeg stepena studija</t>
  </si>
  <si>
    <t xml:space="preserve">Studijska godina </t>
  </si>
  <si>
    <t>Broj ukupno ostvarenih ESPB bodova</t>
  </si>
  <si>
    <t>Broj godina studiranja</t>
  </si>
  <si>
    <t>Efikasnost studiranja</t>
  </si>
  <si>
    <t>Korektivni faktor</t>
  </si>
  <si>
    <t>Prosečna ocena</t>
  </si>
  <si>
    <r>
      <rPr>
        <b/>
        <sz val="10"/>
        <color indexed="25"/>
        <rFont val="Arial"/>
        <family val="2"/>
        <charset val="238"/>
      </rPr>
      <t>Broj bodova po školskom uslovu</t>
    </r>
    <r>
      <rPr>
        <sz val="8"/>
        <color indexed="25"/>
        <rFont val="Arial"/>
        <family val="2"/>
        <charset val="238"/>
      </rPr>
      <t xml:space="preserve"> </t>
    </r>
  </si>
  <si>
    <t>Mesečni prihod po članu domać.</t>
  </si>
  <si>
    <t>Broj bodova po mat. uslovu</t>
  </si>
  <si>
    <r>
      <t>UKUPAN BROJ BODOVA</t>
    </r>
    <r>
      <rPr>
        <b/>
        <sz val="8"/>
        <color indexed="25"/>
        <rFont val="Arial"/>
        <family val="2"/>
        <charset val="238"/>
      </rPr>
      <t xml:space="preserve"> </t>
    </r>
  </si>
  <si>
    <t>prvog stepena</t>
  </si>
  <si>
    <t>drugog stepena</t>
  </si>
  <si>
    <t>trećeg stepena</t>
  </si>
  <si>
    <t>tekst unositi VELIKIM slovima latiničnog pisma</t>
  </si>
  <si>
    <t>(moguće vrednosti: 
1, 2 , 3)</t>
  </si>
  <si>
    <t>(trajanje stepena studija u godinama)</t>
  </si>
  <si>
    <t xml:space="preserve">(nije obavezno popunjavanje svih polja, upisuje se prva godina upisa odgovarajućeg stepena studija koje je student studirao/studira) </t>
  </si>
  <si>
    <t>(popuniti obavezno kod studenata produžene godine i studenata drugog i trećeg stepena studija)</t>
  </si>
  <si>
    <t>kolona 10 
kolona 11
(maksimalno 60,00)</t>
  </si>
  <si>
    <t>120&lt;kolona10&lt;240-
        1 bod
        kolona10&gt;240-
        2 boda</t>
  </si>
  <si>
    <t>(kolona 14 x 5 + 
kolona 12 x 0,8+
kolona 13)</t>
  </si>
  <si>
    <t>(kolona 15+ 
kolona 17)</t>
  </si>
</sst>
</file>

<file path=xl/styles.xml><?xml version="1.0" encoding="utf-8"?>
<styleSheet xmlns="http://schemas.openxmlformats.org/spreadsheetml/2006/main">
  <numFmts count="1">
    <numFmt numFmtId="164" formatCode="d/m/yyyy;@"/>
  </numFmts>
  <fonts count="21">
    <font>
      <sz val="11"/>
      <color theme="1"/>
      <name val="Calibri"/>
      <family val="2"/>
      <scheme val="minor"/>
    </font>
    <font>
      <u/>
      <sz val="11"/>
      <color rgb="FF993366"/>
      <name val="Arial"/>
      <family val="2"/>
      <charset val="238"/>
    </font>
    <font>
      <b/>
      <sz val="11"/>
      <color rgb="FF993366"/>
      <name val="Calibri"/>
      <family val="2"/>
      <charset val="238"/>
      <scheme val="minor"/>
    </font>
    <font>
      <sz val="10"/>
      <color rgb="FF993366"/>
      <name val="Arial"/>
      <family val="2"/>
      <charset val="238"/>
    </font>
    <font>
      <sz val="11"/>
      <color rgb="FF993366"/>
      <name val="Calibri"/>
      <family val="2"/>
      <charset val="238"/>
      <scheme val="minor"/>
    </font>
    <font>
      <b/>
      <sz val="16"/>
      <color rgb="FF993366"/>
      <name val="Arial"/>
      <family val="2"/>
      <charset val="238"/>
    </font>
    <font>
      <sz val="12"/>
      <color rgb="FF993366"/>
      <name val="Arial"/>
      <family val="2"/>
      <charset val="238"/>
    </font>
    <font>
      <b/>
      <sz val="10"/>
      <color rgb="FF993366"/>
      <name val="Arial"/>
      <family val="2"/>
      <charset val="238"/>
    </font>
    <font>
      <b/>
      <u/>
      <sz val="10"/>
      <color rgb="FF993366"/>
      <name val="Arial"/>
      <family val="2"/>
      <charset val="238"/>
    </font>
    <font>
      <i/>
      <sz val="12"/>
      <color rgb="FF993366"/>
      <name val="Arial"/>
      <family val="2"/>
      <charset val="238"/>
    </font>
    <font>
      <b/>
      <sz val="13"/>
      <color rgb="FF993366"/>
      <name val="Arial"/>
      <family val="2"/>
      <charset val="238"/>
    </font>
    <font>
      <sz val="10"/>
      <name val="Arial"/>
      <family val="2"/>
      <charset val="238"/>
    </font>
    <font>
      <sz val="8"/>
      <color rgb="FF993366"/>
      <name val="Arial"/>
      <family val="2"/>
      <charset val="238"/>
    </font>
    <font>
      <b/>
      <sz val="9"/>
      <color rgb="FF993366"/>
      <name val="Arial"/>
      <family val="2"/>
      <charset val="238"/>
    </font>
    <font>
      <b/>
      <sz val="10"/>
      <color indexed="25"/>
      <name val="Arial"/>
      <family val="2"/>
      <charset val="238"/>
    </font>
    <font>
      <sz val="8"/>
      <color indexed="25"/>
      <name val="Arial"/>
      <family val="2"/>
      <charset val="238"/>
    </font>
    <font>
      <b/>
      <sz val="8"/>
      <color indexed="25"/>
      <name val="Arial"/>
      <family val="2"/>
      <charset val="238"/>
    </font>
    <font>
      <i/>
      <sz val="10"/>
      <color rgb="FF993366"/>
      <name val="Arial"/>
      <family val="2"/>
      <charset val="238"/>
    </font>
    <font>
      <i/>
      <sz val="8"/>
      <color rgb="FF993366"/>
      <name val="Arial"/>
      <family val="2"/>
      <charset val="238"/>
    </font>
    <font>
      <i/>
      <sz val="6"/>
      <color rgb="FF993366"/>
      <name val="Arial"/>
      <family val="2"/>
      <charset val="238"/>
    </font>
    <font>
      <sz val="6"/>
      <color rgb="FF993366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double">
        <color rgb="FF993366"/>
      </left>
      <right style="thin">
        <color rgb="FF993366"/>
      </right>
      <top style="double">
        <color rgb="FF993366"/>
      </top>
      <bottom style="thin">
        <color rgb="FF993366"/>
      </bottom>
      <diagonal/>
    </border>
    <border>
      <left style="thin">
        <color rgb="FF993366"/>
      </left>
      <right style="thin">
        <color rgb="FF993366"/>
      </right>
      <top style="double">
        <color rgb="FF993366"/>
      </top>
      <bottom style="thin">
        <color rgb="FF993366"/>
      </bottom>
      <diagonal/>
    </border>
    <border>
      <left style="thin">
        <color rgb="FF993366"/>
      </left>
      <right style="double">
        <color rgb="FF993366"/>
      </right>
      <top style="double">
        <color rgb="FF993366"/>
      </top>
      <bottom style="thin">
        <color rgb="FF993366"/>
      </bottom>
      <diagonal/>
    </border>
    <border>
      <left style="double">
        <color rgb="FF993366"/>
      </left>
      <right style="thin">
        <color rgb="FF993366"/>
      </right>
      <top style="thin">
        <color rgb="FF993366"/>
      </top>
      <bottom style="thin">
        <color rgb="FF993366"/>
      </bottom>
      <diagonal/>
    </border>
    <border>
      <left style="thin">
        <color rgb="FF993366"/>
      </left>
      <right style="thin">
        <color rgb="FF993366"/>
      </right>
      <top style="thin">
        <color rgb="FF993366"/>
      </top>
      <bottom style="thin">
        <color rgb="FF993366"/>
      </bottom>
      <diagonal/>
    </border>
    <border>
      <left style="thin">
        <color rgb="FF993366"/>
      </left>
      <right style="double">
        <color rgb="FF993366"/>
      </right>
      <top style="thin">
        <color rgb="FF993366"/>
      </top>
      <bottom style="thin">
        <color rgb="FF993366"/>
      </bottom>
      <diagonal/>
    </border>
  </borders>
  <cellStyleXfs count="2">
    <xf numFmtId="0" fontId="0" fillId="0" borderId="0"/>
    <xf numFmtId="0" fontId="11" fillId="0" borderId="0"/>
  </cellStyleXfs>
  <cellXfs count="66">
    <xf numFmtId="0" fontId="0" fillId="0" borderId="0" xfId="0"/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 applyProtection="1">
      <alignment wrapText="1"/>
      <protection locked="0"/>
    </xf>
    <xf numFmtId="49" fontId="3" fillId="0" borderId="0" xfId="0" applyNumberFormat="1" applyFont="1" applyBorder="1"/>
    <xf numFmtId="49" fontId="3" fillId="0" borderId="0" xfId="0" applyNumberFormat="1" applyFont="1" applyBorder="1" applyAlignment="1"/>
    <xf numFmtId="0" fontId="3" fillId="0" borderId="0" xfId="0" applyFont="1" applyBorder="1" applyAlignment="1"/>
    <xf numFmtId="0" fontId="3" fillId="0" borderId="0" xfId="0" applyNumberFormat="1" applyFont="1" applyBorder="1" applyAlignment="1">
      <alignment horizontal="center"/>
    </xf>
    <xf numFmtId="0" fontId="4" fillId="0" borderId="0" xfId="0" applyFont="1" applyBorder="1" applyAlignment="1"/>
    <xf numFmtId="0" fontId="5" fillId="0" borderId="0" xfId="0" applyFont="1" applyBorder="1" applyAlignment="1">
      <alignment horizontal="left" vertical="center"/>
    </xf>
    <xf numFmtId="0" fontId="2" fillId="0" borderId="0" xfId="0" applyFont="1" applyBorder="1" applyAlignment="1"/>
    <xf numFmtId="49" fontId="6" fillId="0" borderId="0" xfId="0" applyNumberFormat="1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49" fontId="3" fillId="0" borderId="0" xfId="0" applyNumberFormat="1" applyFont="1" applyBorder="1" applyAlignment="1">
      <alignment wrapText="1"/>
    </xf>
    <xf numFmtId="0" fontId="7" fillId="0" borderId="0" xfId="0" applyFont="1" applyBorder="1"/>
    <xf numFmtId="0" fontId="8" fillId="0" borderId="0" xfId="0" applyFont="1" applyBorder="1" applyAlignment="1">
      <alignment horizontal="left" shrinkToFit="1"/>
    </xf>
    <xf numFmtId="164" fontId="7" fillId="0" borderId="0" xfId="0" applyNumberFormat="1" applyFont="1" applyBorder="1" applyAlignment="1" applyProtection="1">
      <alignment horizontal="center"/>
      <protection locked="0"/>
    </xf>
    <xf numFmtId="164" fontId="4" fillId="0" borderId="0" xfId="0" applyNumberFormat="1" applyFont="1" applyBorder="1" applyAlignment="1" applyProtection="1">
      <alignment horizontal="center"/>
      <protection locked="0"/>
    </xf>
    <xf numFmtId="49" fontId="3" fillId="0" borderId="0" xfId="0" applyNumberFormat="1" applyFont="1" applyBorder="1" applyAlignment="1">
      <alignment horizontal="center" vertical="center"/>
    </xf>
    <xf numFmtId="49" fontId="9" fillId="0" borderId="0" xfId="0" applyNumberFormat="1" applyFont="1" applyBorder="1"/>
    <xf numFmtId="0" fontId="3" fillId="0" borderId="0" xfId="0" applyFont="1" applyBorder="1"/>
    <xf numFmtId="0" fontId="1" fillId="0" borderId="0" xfId="0" applyFont="1" applyBorder="1" applyAlignment="1">
      <alignment horizontal="center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 applyProtection="1">
      <alignment horizontal="left"/>
    </xf>
    <xf numFmtId="0" fontId="3" fillId="0" borderId="0" xfId="1" applyFont="1" applyBorder="1" applyAlignment="1">
      <alignment horizontal="center"/>
    </xf>
    <xf numFmtId="49" fontId="3" fillId="0" borderId="0" xfId="1" applyNumberFormat="1" applyFont="1" applyBorder="1" applyAlignment="1">
      <alignment wrapText="1"/>
    </xf>
    <xf numFmtId="49" fontId="3" fillId="0" borderId="0" xfId="1" applyNumberFormat="1" applyFont="1" applyBorder="1"/>
    <xf numFmtId="1" fontId="3" fillId="0" borderId="0" xfId="1" applyNumberFormat="1" applyFont="1" applyBorder="1"/>
    <xf numFmtId="0" fontId="12" fillId="0" borderId="0" xfId="1" applyFont="1" applyBorder="1"/>
    <xf numFmtId="0" fontId="3" fillId="0" borderId="0" xfId="1" applyFont="1" applyBorder="1"/>
    <xf numFmtId="2" fontId="3" fillId="0" borderId="0" xfId="1" applyNumberFormat="1" applyFont="1" applyBorder="1"/>
    <xf numFmtId="2" fontId="7" fillId="0" borderId="0" xfId="1" applyNumberFormat="1" applyFont="1" applyBorder="1"/>
    <xf numFmtId="0" fontId="3" fillId="0" borderId="1" xfId="1" applyFont="1" applyBorder="1" applyAlignment="1">
      <alignment horizontal="center"/>
    </xf>
    <xf numFmtId="49" fontId="3" fillId="0" borderId="2" xfId="1" applyNumberFormat="1" applyFont="1" applyBorder="1" applyAlignment="1">
      <alignment horizontal="center" wrapText="1"/>
    </xf>
    <xf numFmtId="49" fontId="3" fillId="0" borderId="2" xfId="1" applyNumberFormat="1" applyFont="1" applyBorder="1" applyAlignment="1">
      <alignment horizontal="center"/>
    </xf>
    <xf numFmtId="0" fontId="3" fillId="0" borderId="2" xfId="1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1" fontId="3" fillId="0" borderId="2" xfId="1" applyNumberFormat="1" applyFont="1" applyBorder="1" applyAlignment="1">
      <alignment horizontal="center"/>
    </xf>
    <xf numFmtId="1" fontId="7" fillId="0" borderId="2" xfId="1" applyNumberFormat="1" applyFont="1" applyBorder="1" applyAlignment="1">
      <alignment horizontal="center"/>
    </xf>
    <xf numFmtId="0" fontId="7" fillId="0" borderId="2" xfId="1" applyFont="1" applyBorder="1" applyAlignment="1">
      <alignment horizontal="center"/>
    </xf>
    <xf numFmtId="1" fontId="7" fillId="0" borderId="3" xfId="1" applyNumberFormat="1" applyFont="1" applyBorder="1" applyAlignment="1">
      <alignment horizontal="center"/>
    </xf>
    <xf numFmtId="0" fontId="7" fillId="0" borderId="4" xfId="1" applyFont="1" applyBorder="1" applyAlignment="1">
      <alignment horizontal="center" vertical="center" wrapText="1"/>
    </xf>
    <xf numFmtId="49" fontId="7" fillId="0" borderId="5" xfId="1" applyNumberFormat="1" applyFont="1" applyBorder="1" applyAlignment="1">
      <alignment horizontal="center" vertical="center" wrapText="1"/>
    </xf>
    <xf numFmtId="1" fontId="7" fillId="0" borderId="5" xfId="1" applyNumberFormat="1" applyFont="1" applyBorder="1" applyAlignment="1">
      <alignment horizontal="center" vertical="center" wrapText="1"/>
    </xf>
    <xf numFmtId="1" fontId="13" fillId="0" borderId="5" xfId="1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2" fontId="7" fillId="0" borderId="5" xfId="1" applyNumberFormat="1" applyFont="1" applyBorder="1" applyAlignment="1">
      <alignment horizontal="center" vertical="center" wrapText="1"/>
    </xf>
    <xf numFmtId="2" fontId="3" fillId="0" borderId="5" xfId="1" applyNumberFormat="1" applyFont="1" applyBorder="1" applyAlignment="1">
      <alignment horizontal="center" vertical="center" wrapText="1"/>
    </xf>
    <xf numFmtId="2" fontId="7" fillId="0" borderId="6" xfId="1" applyNumberFormat="1" applyFont="1" applyBorder="1" applyAlignment="1">
      <alignment horizontal="center" vertical="center" wrapText="1"/>
    </xf>
    <xf numFmtId="1" fontId="7" fillId="0" borderId="5" xfId="1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7" fillId="2" borderId="4" xfId="1" applyFont="1" applyFill="1" applyBorder="1" applyAlignment="1">
      <alignment horizontal="center" vertical="center"/>
    </xf>
    <xf numFmtId="1" fontId="18" fillId="0" borderId="5" xfId="1" applyNumberFormat="1" applyFont="1" applyBorder="1" applyAlignment="1">
      <alignment horizontal="center" vertical="center" wrapText="1"/>
    </xf>
    <xf numFmtId="0" fontId="17" fillId="2" borderId="5" xfId="1" applyFont="1" applyFill="1" applyBorder="1" applyAlignment="1">
      <alignment horizontal="center" vertical="center"/>
    </xf>
    <xf numFmtId="1" fontId="19" fillId="0" borderId="5" xfId="1" applyNumberFormat="1" applyFont="1" applyBorder="1" applyAlignment="1">
      <alignment horizontal="center" vertical="center" wrapText="1"/>
    </xf>
    <xf numFmtId="1" fontId="19" fillId="0" borderId="5" xfId="1" applyNumberFormat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 wrapText="1"/>
    </xf>
    <xf numFmtId="0" fontId="3" fillId="2" borderId="5" xfId="1" applyFont="1" applyFill="1" applyBorder="1"/>
    <xf numFmtId="2" fontId="19" fillId="0" borderId="5" xfId="1" applyNumberFormat="1" applyFont="1" applyBorder="1" applyAlignment="1">
      <alignment horizontal="center" vertical="center" wrapText="1"/>
    </xf>
    <xf numFmtId="0" fontId="20" fillId="0" borderId="5" xfId="1" applyFont="1" applyBorder="1" applyAlignment="1">
      <alignment wrapText="1"/>
    </xf>
    <xf numFmtId="2" fontId="7" fillId="2" borderId="5" xfId="1" applyNumberFormat="1" applyFont="1" applyFill="1" applyBorder="1"/>
    <xf numFmtId="2" fontId="3" fillId="2" borderId="5" xfId="1" applyNumberFormat="1" applyFont="1" applyFill="1" applyBorder="1"/>
    <xf numFmtId="2" fontId="19" fillId="0" borderId="6" xfId="1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pisak_prijava_za_dom%2020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uskarci"/>
      <sheetName val="devojke"/>
      <sheetName val="Data1"/>
      <sheetName val="Data2"/>
      <sheetName val="Data3"/>
      <sheetName val="Data4"/>
    </sheetNames>
    <sheetDataSet>
      <sheetData sheetId="0"/>
      <sheetData sheetId="1"/>
      <sheetData sheetId="2">
        <row r="1">
          <cell r="A1" t="str">
            <v>Elektrotehnički fakultet</v>
          </cell>
          <cell r="B1" t="str">
            <v>05.12.2025.</v>
          </cell>
          <cell r="C1" t="str">
            <v>Školska 2025/2026 .godina</v>
          </cell>
        </row>
      </sheetData>
      <sheetData sheetId="3"/>
      <sheetData sheetId="4">
        <row r="1">
          <cell r="A1">
            <v>1</v>
          </cell>
          <cell r="B1" t="str">
            <v>STOJANOVIĆ</v>
          </cell>
          <cell r="C1" t="str">
            <v>MARIN</v>
          </cell>
          <cell r="D1" t="str">
            <v>ANASTASIJA</v>
          </cell>
          <cell r="F1" t="str">
            <v>2022/0081</v>
          </cell>
          <cell r="G1">
            <v>1</v>
          </cell>
          <cell r="H1">
            <v>4</v>
          </cell>
          <cell r="I1" t="str">
            <v>2022</v>
          </cell>
          <cell r="J1" t="str">
            <v/>
          </cell>
          <cell r="K1" t="str">
            <v/>
          </cell>
          <cell r="L1" t="str">
            <v>IV godina</v>
          </cell>
          <cell r="M1">
            <v>180</v>
          </cell>
          <cell r="N1">
            <v>3</v>
          </cell>
          <cell r="O1">
            <v>60</v>
          </cell>
          <cell r="P1">
            <v>1</v>
          </cell>
          <cell r="Q1">
            <v>10</v>
          </cell>
          <cell r="R1">
            <v>99</v>
          </cell>
          <cell r="S1">
            <v>0</v>
          </cell>
          <cell r="T1">
            <v>1</v>
          </cell>
          <cell r="U1">
            <v>100</v>
          </cell>
        </row>
        <row r="2">
          <cell r="A2">
            <v>2</v>
          </cell>
          <cell r="B2" t="str">
            <v>JEVTIĆ</v>
          </cell>
          <cell r="C2" t="str">
            <v>IGOR</v>
          </cell>
          <cell r="D2" t="str">
            <v>JANA</v>
          </cell>
          <cell r="F2" t="str">
            <v>2023/0088</v>
          </cell>
          <cell r="G2">
            <v>1</v>
          </cell>
          <cell r="H2">
            <v>4</v>
          </cell>
          <cell r="I2" t="str">
            <v>2023</v>
          </cell>
          <cell r="J2" t="str">
            <v/>
          </cell>
          <cell r="K2" t="str">
            <v/>
          </cell>
          <cell r="L2" t="str">
            <v>III godina</v>
          </cell>
          <cell r="M2">
            <v>120</v>
          </cell>
          <cell r="N2">
            <v>2</v>
          </cell>
          <cell r="O2">
            <v>60</v>
          </cell>
          <cell r="P2">
            <v>1</v>
          </cell>
          <cell r="Q2">
            <v>9.85</v>
          </cell>
          <cell r="R2">
            <v>98.25</v>
          </cell>
          <cell r="S2">
            <v>50507</v>
          </cell>
          <cell r="T2">
            <v>1</v>
          </cell>
          <cell r="U2">
            <v>99.25</v>
          </cell>
        </row>
        <row r="3">
          <cell r="A3">
            <v>3</v>
          </cell>
          <cell r="B3" t="str">
            <v>MILANOVIĆ</v>
          </cell>
          <cell r="C3" t="str">
            <v>PREDRAG</v>
          </cell>
          <cell r="D3" t="str">
            <v>ANASTASIJA</v>
          </cell>
          <cell r="F3" t="str">
            <v>2022/0144</v>
          </cell>
          <cell r="G3">
            <v>1</v>
          </cell>
          <cell r="H3">
            <v>4</v>
          </cell>
          <cell r="I3" t="str">
            <v>2022</v>
          </cell>
          <cell r="J3" t="str">
            <v/>
          </cell>
          <cell r="K3" t="str">
            <v/>
          </cell>
          <cell r="L3" t="str">
            <v>IV godina</v>
          </cell>
          <cell r="M3">
            <v>188</v>
          </cell>
          <cell r="N3">
            <v>3</v>
          </cell>
          <cell r="O3">
            <v>60</v>
          </cell>
          <cell r="P3">
            <v>1</v>
          </cell>
          <cell r="Q3">
            <v>9.84</v>
          </cell>
          <cell r="R3">
            <v>98.2</v>
          </cell>
          <cell r="S3">
            <v>11786</v>
          </cell>
          <cell r="T3">
            <v>1</v>
          </cell>
          <cell r="U3">
            <v>99.2</v>
          </cell>
        </row>
        <row r="4">
          <cell r="A4">
            <v>4</v>
          </cell>
          <cell r="B4" t="str">
            <v>LAZAREVIĆ</v>
          </cell>
          <cell r="C4" t="str">
            <v>DRAGAN</v>
          </cell>
          <cell r="D4" t="str">
            <v>TEODORA</v>
          </cell>
          <cell r="F4" t="str">
            <v>2022/0136</v>
          </cell>
          <cell r="G4">
            <v>1</v>
          </cell>
          <cell r="H4">
            <v>4</v>
          </cell>
          <cell r="I4" t="str">
            <v>2022</v>
          </cell>
          <cell r="J4" t="str">
            <v/>
          </cell>
          <cell r="K4" t="str">
            <v/>
          </cell>
          <cell r="L4" t="str">
            <v>IV godina</v>
          </cell>
          <cell r="M4">
            <v>188</v>
          </cell>
          <cell r="N4">
            <v>3</v>
          </cell>
          <cell r="O4">
            <v>60</v>
          </cell>
          <cell r="P4">
            <v>1</v>
          </cell>
          <cell r="Q4">
            <v>9.84</v>
          </cell>
          <cell r="R4">
            <v>98.2</v>
          </cell>
          <cell r="S4">
            <v>50341.97</v>
          </cell>
          <cell r="T4">
            <v>1</v>
          </cell>
          <cell r="U4">
            <v>99.2</v>
          </cell>
        </row>
        <row r="5">
          <cell r="A5">
            <v>5</v>
          </cell>
          <cell r="B5" t="str">
            <v>MARIĆ</v>
          </cell>
          <cell r="C5" t="str">
            <v>MLADOMIR</v>
          </cell>
          <cell r="D5" t="str">
            <v>MARTA</v>
          </cell>
          <cell r="F5" t="str">
            <v>2023/0319</v>
          </cell>
          <cell r="G5">
            <v>1</v>
          </cell>
          <cell r="H5">
            <v>4</v>
          </cell>
          <cell r="I5" t="str">
            <v>2023</v>
          </cell>
          <cell r="J5" t="str">
            <v/>
          </cell>
          <cell r="K5" t="str">
            <v/>
          </cell>
          <cell r="L5" t="str">
            <v>III godina</v>
          </cell>
          <cell r="M5">
            <v>126</v>
          </cell>
          <cell r="N5">
            <v>2</v>
          </cell>
          <cell r="O5">
            <v>60</v>
          </cell>
          <cell r="P5">
            <v>1</v>
          </cell>
          <cell r="Q5">
            <v>9.81</v>
          </cell>
          <cell r="R5">
            <v>98.05</v>
          </cell>
          <cell r="S5">
            <v>50616</v>
          </cell>
          <cell r="T5">
            <v>1</v>
          </cell>
          <cell r="U5">
            <v>99.05</v>
          </cell>
        </row>
        <row r="6">
          <cell r="A6">
            <v>6</v>
          </cell>
          <cell r="B6" t="str">
            <v>AVRAMOVIĆ</v>
          </cell>
          <cell r="C6" t="str">
            <v>DRAGAN</v>
          </cell>
          <cell r="D6" t="str">
            <v>PETRA</v>
          </cell>
          <cell r="F6" t="str">
            <v>2022/0162</v>
          </cell>
          <cell r="G6">
            <v>1</v>
          </cell>
          <cell r="H6">
            <v>4</v>
          </cell>
          <cell r="I6" t="str">
            <v>2022</v>
          </cell>
          <cell r="J6" t="str">
            <v/>
          </cell>
          <cell r="K6" t="str">
            <v/>
          </cell>
          <cell r="L6" t="str">
            <v>IV godina</v>
          </cell>
          <cell r="M6">
            <v>180</v>
          </cell>
          <cell r="N6">
            <v>3</v>
          </cell>
          <cell r="O6">
            <v>60</v>
          </cell>
          <cell r="P6">
            <v>1</v>
          </cell>
          <cell r="Q6">
            <v>9.77</v>
          </cell>
          <cell r="R6">
            <v>97.85</v>
          </cell>
          <cell r="S6">
            <v>2000</v>
          </cell>
          <cell r="T6">
            <v>1</v>
          </cell>
          <cell r="U6">
            <v>98.85</v>
          </cell>
        </row>
        <row r="7">
          <cell r="A7">
            <v>7</v>
          </cell>
          <cell r="B7" t="str">
            <v>ELEZ</v>
          </cell>
          <cell r="C7" t="str">
            <v>SIMOMIR</v>
          </cell>
          <cell r="D7" t="str">
            <v>JELENA</v>
          </cell>
          <cell r="F7" t="str">
            <v>2023/5003</v>
          </cell>
          <cell r="G7">
            <v>3</v>
          </cell>
          <cell r="H7">
            <v>3</v>
          </cell>
          <cell r="I7" t="str">
            <v>2018</v>
          </cell>
          <cell r="J7" t="str">
            <v>2022</v>
          </cell>
          <cell r="K7" t="str">
            <v>2023</v>
          </cell>
          <cell r="L7" t="str">
            <v>DOKTORSKE - III godina</v>
          </cell>
          <cell r="M7">
            <v>411</v>
          </cell>
          <cell r="N7">
            <v>7</v>
          </cell>
          <cell r="O7">
            <v>58.71</v>
          </cell>
          <cell r="P7">
            <v>2</v>
          </cell>
          <cell r="Q7">
            <v>9.73</v>
          </cell>
          <cell r="R7">
            <v>97.62</v>
          </cell>
          <cell r="S7">
            <v>17126.669999999998</v>
          </cell>
          <cell r="T7">
            <v>1</v>
          </cell>
          <cell r="U7">
            <v>98.62</v>
          </cell>
        </row>
        <row r="8">
          <cell r="A8">
            <v>8</v>
          </cell>
          <cell r="B8" t="str">
            <v>POPOVIĆ</v>
          </cell>
          <cell r="C8" t="str">
            <v>DARKO</v>
          </cell>
          <cell r="D8" t="str">
            <v>MARIJA</v>
          </cell>
          <cell r="F8" t="str">
            <v>2025/5003</v>
          </cell>
          <cell r="G8">
            <v>3</v>
          </cell>
          <cell r="H8">
            <v>3</v>
          </cell>
          <cell r="I8" t="str">
            <v>2020</v>
          </cell>
          <cell r="J8" t="str">
            <v>2024</v>
          </cell>
          <cell r="K8" t="str">
            <v>2025</v>
          </cell>
          <cell r="L8" t="str">
            <v>DOKTORSKE - I godina</v>
          </cell>
          <cell r="M8">
            <v>300</v>
          </cell>
          <cell r="N8">
            <v>5</v>
          </cell>
          <cell r="O8">
            <v>60</v>
          </cell>
          <cell r="P8">
            <v>2</v>
          </cell>
          <cell r="Q8">
            <v>9.7100000000000009</v>
          </cell>
          <cell r="R8">
            <v>98.55</v>
          </cell>
          <cell r="S8">
            <v>54267.46</v>
          </cell>
          <cell r="T8">
            <v>0</v>
          </cell>
          <cell r="U8">
            <v>98.55</v>
          </cell>
        </row>
        <row r="9">
          <cell r="A9">
            <v>9</v>
          </cell>
          <cell r="B9" t="str">
            <v>GAVRILOVIĆ</v>
          </cell>
          <cell r="C9" t="str">
            <v>BRANKO</v>
          </cell>
          <cell r="D9" t="str">
            <v>KATARINA</v>
          </cell>
          <cell r="F9" t="str">
            <v>2024/0014</v>
          </cell>
          <cell r="G9">
            <v>1</v>
          </cell>
          <cell r="H9">
            <v>4</v>
          </cell>
          <cell r="I9" t="str">
            <v>2024</v>
          </cell>
          <cell r="J9" t="str">
            <v/>
          </cell>
          <cell r="K9" t="str">
            <v/>
          </cell>
          <cell r="L9" t="str">
            <v>II godina</v>
          </cell>
          <cell r="M9">
            <v>60</v>
          </cell>
          <cell r="N9">
            <v>1</v>
          </cell>
          <cell r="O9">
            <v>60</v>
          </cell>
          <cell r="P9">
            <v>0</v>
          </cell>
          <cell r="Q9">
            <v>9.86</v>
          </cell>
          <cell r="R9">
            <v>97.3</v>
          </cell>
          <cell r="S9">
            <v>32226.44</v>
          </cell>
          <cell r="T9">
            <v>1</v>
          </cell>
          <cell r="U9">
            <v>98.3</v>
          </cell>
        </row>
        <row r="10">
          <cell r="A10">
            <v>10</v>
          </cell>
          <cell r="B10" t="str">
            <v>BALŠIĆ</v>
          </cell>
          <cell r="C10" t="str">
            <v>RADISLAV</v>
          </cell>
          <cell r="D10" t="str">
            <v>JELENA</v>
          </cell>
          <cell r="F10" t="str">
            <v>2025/3074</v>
          </cell>
          <cell r="G10">
            <v>2</v>
          </cell>
          <cell r="H10">
            <v>1</v>
          </cell>
          <cell r="I10" t="str">
            <v>2021</v>
          </cell>
          <cell r="J10" t="str">
            <v>2025</v>
          </cell>
          <cell r="K10" t="str">
            <v/>
          </cell>
          <cell r="L10" t="str">
            <v>MASTER - I godina</v>
          </cell>
          <cell r="M10">
            <v>240</v>
          </cell>
          <cell r="N10">
            <v>4</v>
          </cell>
          <cell r="O10">
            <v>60</v>
          </cell>
          <cell r="P10">
            <v>2</v>
          </cell>
          <cell r="Q10">
            <v>9.4</v>
          </cell>
          <cell r="R10">
            <v>97</v>
          </cell>
          <cell r="S10">
            <v>19937.61</v>
          </cell>
          <cell r="T10">
            <v>1</v>
          </cell>
          <cell r="U10">
            <v>98</v>
          </cell>
        </row>
        <row r="11">
          <cell r="A11">
            <v>11</v>
          </cell>
          <cell r="B11" t="str">
            <v>NIKOLIĆ</v>
          </cell>
          <cell r="C11" t="str">
            <v>LjUBIŠA</v>
          </cell>
          <cell r="D11" t="str">
            <v>MAŠA</v>
          </cell>
          <cell r="F11" t="str">
            <v>2023/0089</v>
          </cell>
          <cell r="G11">
            <v>1</v>
          </cell>
          <cell r="H11">
            <v>4</v>
          </cell>
          <cell r="I11" t="str">
            <v>2023</v>
          </cell>
          <cell r="J11" t="str">
            <v/>
          </cell>
          <cell r="K11" t="str">
            <v/>
          </cell>
          <cell r="L11" t="str">
            <v>III godina</v>
          </cell>
          <cell r="M11">
            <v>126</v>
          </cell>
          <cell r="N11">
            <v>2</v>
          </cell>
          <cell r="O11">
            <v>60</v>
          </cell>
          <cell r="P11">
            <v>1</v>
          </cell>
          <cell r="Q11">
            <v>9.59</v>
          </cell>
          <cell r="R11">
            <v>96.95</v>
          </cell>
          <cell r="S11">
            <v>34474</v>
          </cell>
          <cell r="T11">
            <v>1</v>
          </cell>
          <cell r="U11">
            <v>97.95</v>
          </cell>
        </row>
        <row r="12">
          <cell r="A12">
            <v>12</v>
          </cell>
          <cell r="B12" t="str">
            <v>VIDOSAVLjEVIĆ</v>
          </cell>
          <cell r="C12" t="str">
            <v>SVETISLAV</v>
          </cell>
          <cell r="D12" t="str">
            <v>ANA</v>
          </cell>
          <cell r="F12" t="str">
            <v>2023/0085</v>
          </cell>
          <cell r="G12">
            <v>1</v>
          </cell>
          <cell r="H12">
            <v>4</v>
          </cell>
          <cell r="I12" t="str">
            <v>2023</v>
          </cell>
          <cell r="J12" t="str">
            <v/>
          </cell>
          <cell r="K12" t="str">
            <v/>
          </cell>
          <cell r="L12" t="str">
            <v>III godina</v>
          </cell>
          <cell r="M12">
            <v>120</v>
          </cell>
          <cell r="N12">
            <v>2</v>
          </cell>
          <cell r="O12">
            <v>60</v>
          </cell>
          <cell r="P12">
            <v>1</v>
          </cell>
          <cell r="Q12">
            <v>9.5399999999999991</v>
          </cell>
          <cell r="R12">
            <v>96.7</v>
          </cell>
          <cell r="S12">
            <v>50748</v>
          </cell>
          <cell r="T12">
            <v>1</v>
          </cell>
          <cell r="U12">
            <v>97.7</v>
          </cell>
        </row>
        <row r="13">
          <cell r="A13">
            <v>13</v>
          </cell>
          <cell r="B13" t="str">
            <v>STAMENKOVIĆ</v>
          </cell>
          <cell r="C13" t="str">
            <v>OLIVERA</v>
          </cell>
          <cell r="D13" t="str">
            <v>MAŠA</v>
          </cell>
          <cell r="F13" t="str">
            <v>2025/3015</v>
          </cell>
          <cell r="G13">
            <v>2</v>
          </cell>
          <cell r="H13">
            <v>1</v>
          </cell>
          <cell r="I13" t="str">
            <v>2021</v>
          </cell>
          <cell r="J13" t="str">
            <v>2025</v>
          </cell>
          <cell r="K13" t="str">
            <v/>
          </cell>
          <cell r="L13" t="str">
            <v>MASTER - I godina</v>
          </cell>
          <cell r="M13">
            <v>240</v>
          </cell>
          <cell r="N13">
            <v>4</v>
          </cell>
          <cell r="O13">
            <v>60</v>
          </cell>
          <cell r="P13">
            <v>2</v>
          </cell>
          <cell r="Q13">
            <v>9.5299999999999994</v>
          </cell>
          <cell r="R13">
            <v>97.65</v>
          </cell>
          <cell r="S13">
            <v>120307.5</v>
          </cell>
          <cell r="T13">
            <v>0</v>
          </cell>
          <cell r="U13">
            <v>97.65</v>
          </cell>
        </row>
        <row r="14">
          <cell r="A14">
            <v>14</v>
          </cell>
          <cell r="B14" t="str">
            <v>JELIĆ</v>
          </cell>
          <cell r="C14" t="str">
            <v>DALIBOR</v>
          </cell>
          <cell r="D14" t="str">
            <v>JANA</v>
          </cell>
          <cell r="F14" t="str">
            <v>2025/3098</v>
          </cell>
          <cell r="G14">
            <v>2</v>
          </cell>
          <cell r="H14">
            <v>1</v>
          </cell>
          <cell r="I14" t="str">
            <v>2021</v>
          </cell>
          <cell r="J14" t="str">
            <v>2025</v>
          </cell>
          <cell r="K14" t="str">
            <v/>
          </cell>
          <cell r="L14" t="str">
            <v>MASTER - I godina</v>
          </cell>
          <cell r="M14">
            <v>240</v>
          </cell>
          <cell r="N14">
            <v>4</v>
          </cell>
          <cell r="O14">
            <v>60</v>
          </cell>
          <cell r="P14">
            <v>2</v>
          </cell>
          <cell r="Q14">
            <v>9.52</v>
          </cell>
          <cell r="R14">
            <v>97.6</v>
          </cell>
          <cell r="S14">
            <v>59367</v>
          </cell>
          <cell r="T14">
            <v>0</v>
          </cell>
          <cell r="U14">
            <v>97.6</v>
          </cell>
        </row>
        <row r="15">
          <cell r="A15">
            <v>15</v>
          </cell>
          <cell r="B15" t="str">
            <v>POPOVIĆ</v>
          </cell>
          <cell r="C15" t="str">
            <v>ZORICA</v>
          </cell>
          <cell r="D15" t="str">
            <v>NAĐA</v>
          </cell>
          <cell r="F15" t="str">
            <v>2024/0081</v>
          </cell>
          <cell r="G15">
            <v>1</v>
          </cell>
          <cell r="H15">
            <v>4</v>
          </cell>
          <cell r="I15" t="str">
            <v>2024</v>
          </cell>
          <cell r="J15" t="str">
            <v/>
          </cell>
          <cell r="K15" t="str">
            <v/>
          </cell>
          <cell r="L15" t="str">
            <v>II godina</v>
          </cell>
          <cell r="M15">
            <v>60</v>
          </cell>
          <cell r="N15">
            <v>1</v>
          </cell>
          <cell r="O15">
            <v>60</v>
          </cell>
          <cell r="P15">
            <v>0</v>
          </cell>
          <cell r="Q15">
            <v>9.69</v>
          </cell>
          <cell r="R15">
            <v>96.45</v>
          </cell>
          <cell r="S15">
            <v>33942.85</v>
          </cell>
          <cell r="T15">
            <v>1</v>
          </cell>
          <cell r="U15">
            <v>97.45</v>
          </cell>
        </row>
        <row r="16">
          <cell r="A16">
            <v>16</v>
          </cell>
          <cell r="B16" t="str">
            <v>PETROVIĆ</v>
          </cell>
          <cell r="C16" t="str">
            <v>GORAN</v>
          </cell>
          <cell r="D16" t="str">
            <v>KATARINA</v>
          </cell>
          <cell r="F16" t="str">
            <v>2025/3131</v>
          </cell>
          <cell r="G16">
            <v>2</v>
          </cell>
          <cell r="H16">
            <v>1</v>
          </cell>
          <cell r="I16" t="str">
            <v>2021</v>
          </cell>
          <cell r="J16" t="str">
            <v>2025</v>
          </cell>
          <cell r="K16" t="str">
            <v/>
          </cell>
          <cell r="L16" t="str">
            <v>MASTER - I godina</v>
          </cell>
          <cell r="M16">
            <v>240</v>
          </cell>
          <cell r="N16">
            <v>4</v>
          </cell>
          <cell r="O16">
            <v>60</v>
          </cell>
          <cell r="P16">
            <v>2</v>
          </cell>
          <cell r="Q16">
            <v>9.4600000000000009</v>
          </cell>
          <cell r="R16">
            <v>97.3</v>
          </cell>
          <cell r="S16">
            <v>69318</v>
          </cell>
          <cell r="T16">
            <v>0</v>
          </cell>
          <cell r="U16">
            <v>97.3</v>
          </cell>
        </row>
        <row r="17">
          <cell r="A17">
            <v>17</v>
          </cell>
          <cell r="B17" t="str">
            <v>ĐURĐEVIĆ</v>
          </cell>
          <cell r="C17" t="str">
            <v>RADOMIR</v>
          </cell>
          <cell r="D17" t="str">
            <v>MILICA</v>
          </cell>
          <cell r="F17" t="str">
            <v>2022/0049</v>
          </cell>
          <cell r="G17">
            <v>1</v>
          </cell>
          <cell r="H17">
            <v>4</v>
          </cell>
          <cell r="I17" t="str">
            <v>2022</v>
          </cell>
          <cell r="J17" t="str">
            <v/>
          </cell>
          <cell r="K17" t="str">
            <v/>
          </cell>
          <cell r="L17" t="str">
            <v>IV godina</v>
          </cell>
          <cell r="M17">
            <v>186</v>
          </cell>
          <cell r="N17">
            <v>3</v>
          </cell>
          <cell r="O17">
            <v>60</v>
          </cell>
          <cell r="P17">
            <v>1</v>
          </cell>
          <cell r="Q17">
            <v>9.65</v>
          </cell>
          <cell r="R17">
            <v>97.25</v>
          </cell>
          <cell r="S17">
            <v>62642.93</v>
          </cell>
          <cell r="T17">
            <v>0</v>
          </cell>
          <cell r="U17">
            <v>97.25</v>
          </cell>
        </row>
        <row r="18">
          <cell r="A18">
            <v>18</v>
          </cell>
          <cell r="B18" t="str">
            <v>JELESIĆ</v>
          </cell>
          <cell r="C18" t="str">
            <v>RADIŠA</v>
          </cell>
          <cell r="D18" t="str">
            <v>MARTINA</v>
          </cell>
          <cell r="F18" t="str">
            <v>2025/3008</v>
          </cell>
          <cell r="G18">
            <v>2</v>
          </cell>
          <cell r="H18">
            <v>1</v>
          </cell>
          <cell r="I18" t="str">
            <v>2021</v>
          </cell>
          <cell r="J18" t="str">
            <v>2025</v>
          </cell>
          <cell r="K18" t="str">
            <v/>
          </cell>
          <cell r="L18" t="str">
            <v>MASTER - I godina</v>
          </cell>
          <cell r="M18">
            <v>240</v>
          </cell>
          <cell r="N18">
            <v>4</v>
          </cell>
          <cell r="O18">
            <v>60</v>
          </cell>
          <cell r="P18">
            <v>2</v>
          </cell>
          <cell r="Q18">
            <v>9.24</v>
          </cell>
          <cell r="R18">
            <v>96.2</v>
          </cell>
          <cell r="S18">
            <v>0</v>
          </cell>
          <cell r="T18">
            <v>1</v>
          </cell>
          <cell r="U18">
            <v>97.2</v>
          </cell>
        </row>
        <row r="19">
          <cell r="A19">
            <v>19</v>
          </cell>
          <cell r="B19" t="str">
            <v>NEŠOVIĆ</v>
          </cell>
          <cell r="C19" t="str">
            <v>SLAVOMIR</v>
          </cell>
          <cell r="D19" t="str">
            <v>ELENA</v>
          </cell>
          <cell r="F19" t="str">
            <v>2022/0055</v>
          </cell>
          <cell r="G19">
            <v>1</v>
          </cell>
          <cell r="H19">
            <v>4</v>
          </cell>
          <cell r="I19" t="str">
            <v>2022</v>
          </cell>
          <cell r="J19" t="str">
            <v/>
          </cell>
          <cell r="K19" t="str">
            <v/>
          </cell>
          <cell r="L19" t="str">
            <v>IV godina</v>
          </cell>
          <cell r="M19">
            <v>174</v>
          </cell>
          <cell r="N19">
            <v>3</v>
          </cell>
          <cell r="O19">
            <v>58</v>
          </cell>
          <cell r="P19">
            <v>1</v>
          </cell>
          <cell r="Q19">
            <v>9.94</v>
          </cell>
          <cell r="R19">
            <v>97.1</v>
          </cell>
          <cell r="S19">
            <v>67830</v>
          </cell>
          <cell r="T19">
            <v>0</v>
          </cell>
          <cell r="U19">
            <v>97.1</v>
          </cell>
        </row>
        <row r="20">
          <cell r="A20">
            <v>20</v>
          </cell>
          <cell r="B20" t="str">
            <v>CVIJOVIĆ</v>
          </cell>
          <cell r="C20" t="str">
            <v>MILENA</v>
          </cell>
          <cell r="D20" t="str">
            <v>MILICA</v>
          </cell>
          <cell r="F20" t="str">
            <v>2023/0037</v>
          </cell>
          <cell r="G20">
            <v>1</v>
          </cell>
          <cell r="H20">
            <v>4</v>
          </cell>
          <cell r="I20" t="str">
            <v>2023</v>
          </cell>
          <cell r="J20" t="str">
            <v/>
          </cell>
          <cell r="K20" t="str">
            <v/>
          </cell>
          <cell r="L20" t="str">
            <v>III godina</v>
          </cell>
          <cell r="M20">
            <v>120</v>
          </cell>
          <cell r="N20">
            <v>2</v>
          </cell>
          <cell r="O20">
            <v>60</v>
          </cell>
          <cell r="P20">
            <v>1</v>
          </cell>
          <cell r="Q20">
            <v>9.42</v>
          </cell>
          <cell r="R20">
            <v>96.1</v>
          </cell>
          <cell r="S20">
            <v>39939</v>
          </cell>
          <cell r="T20">
            <v>1</v>
          </cell>
          <cell r="U20">
            <v>97.1</v>
          </cell>
        </row>
        <row r="21">
          <cell r="A21">
            <v>21</v>
          </cell>
          <cell r="B21" t="str">
            <v>STOJANOVIĆ</v>
          </cell>
          <cell r="C21" t="str">
            <v>NENAD</v>
          </cell>
          <cell r="D21" t="str">
            <v>ANjA</v>
          </cell>
          <cell r="F21" t="str">
            <v>2025/3132</v>
          </cell>
          <cell r="G21">
            <v>2</v>
          </cell>
          <cell r="H21">
            <v>1</v>
          </cell>
          <cell r="I21" t="str">
            <v>2021</v>
          </cell>
          <cell r="J21" t="str">
            <v>2025</v>
          </cell>
          <cell r="K21" t="str">
            <v/>
          </cell>
          <cell r="L21" t="str">
            <v>MASTER - I godina</v>
          </cell>
          <cell r="M21">
            <v>240</v>
          </cell>
          <cell r="N21">
            <v>4</v>
          </cell>
          <cell r="O21">
            <v>60</v>
          </cell>
          <cell r="P21">
            <v>2</v>
          </cell>
          <cell r="Q21">
            <v>9.1999999999999993</v>
          </cell>
          <cell r="R21">
            <v>96</v>
          </cell>
          <cell r="S21">
            <v>0</v>
          </cell>
          <cell r="T21">
            <v>1</v>
          </cell>
          <cell r="U21">
            <v>97</v>
          </cell>
        </row>
        <row r="22">
          <cell r="A22">
            <v>22</v>
          </cell>
          <cell r="B22" t="str">
            <v>ĐEDOVIĆ</v>
          </cell>
          <cell r="C22" t="str">
            <v>LjUBIŠA</v>
          </cell>
          <cell r="D22" t="str">
            <v>DUNjA</v>
          </cell>
          <cell r="F22" t="str">
            <v>2023/0006</v>
          </cell>
          <cell r="G22">
            <v>1</v>
          </cell>
          <cell r="H22">
            <v>4</v>
          </cell>
          <cell r="I22" t="str">
            <v>2023</v>
          </cell>
          <cell r="J22" t="str">
            <v/>
          </cell>
          <cell r="K22" t="str">
            <v/>
          </cell>
          <cell r="L22" t="str">
            <v>III godina</v>
          </cell>
          <cell r="M22">
            <v>120</v>
          </cell>
          <cell r="N22">
            <v>2</v>
          </cell>
          <cell r="O22">
            <v>60</v>
          </cell>
          <cell r="P22">
            <v>1</v>
          </cell>
          <cell r="Q22">
            <v>9.3800000000000008</v>
          </cell>
          <cell r="R22">
            <v>95.9</v>
          </cell>
          <cell r="S22">
            <v>17677.43</v>
          </cell>
          <cell r="T22">
            <v>1</v>
          </cell>
          <cell r="U22">
            <v>96.9</v>
          </cell>
        </row>
        <row r="23">
          <cell r="A23">
            <v>23</v>
          </cell>
          <cell r="B23" t="str">
            <v>BOJKOVIĆ</v>
          </cell>
          <cell r="C23" t="str">
            <v>VLADIMIR</v>
          </cell>
          <cell r="D23" t="str">
            <v>ANA</v>
          </cell>
          <cell r="F23" t="str">
            <v>2023/0040</v>
          </cell>
          <cell r="G23">
            <v>1</v>
          </cell>
          <cell r="H23">
            <v>4</v>
          </cell>
          <cell r="I23" t="str">
            <v>2023</v>
          </cell>
          <cell r="J23" t="str">
            <v/>
          </cell>
          <cell r="K23" t="str">
            <v/>
          </cell>
          <cell r="L23" t="str">
            <v>III godina</v>
          </cell>
          <cell r="M23">
            <v>120</v>
          </cell>
          <cell r="N23">
            <v>2</v>
          </cell>
          <cell r="O23">
            <v>60</v>
          </cell>
          <cell r="P23">
            <v>1</v>
          </cell>
          <cell r="Q23">
            <v>9.35</v>
          </cell>
          <cell r="R23">
            <v>95.75</v>
          </cell>
          <cell r="S23">
            <v>45921.11</v>
          </cell>
          <cell r="T23">
            <v>1</v>
          </cell>
          <cell r="U23">
            <v>96.75</v>
          </cell>
        </row>
        <row r="24">
          <cell r="A24">
            <v>24</v>
          </cell>
          <cell r="B24" t="str">
            <v>ARSENIJEVIĆ</v>
          </cell>
          <cell r="C24" t="str">
            <v>DRAGAN</v>
          </cell>
          <cell r="D24" t="str">
            <v>ANDREA</v>
          </cell>
          <cell r="F24" t="str">
            <v>2022/0475</v>
          </cell>
          <cell r="G24">
            <v>1</v>
          </cell>
          <cell r="H24">
            <v>4</v>
          </cell>
          <cell r="I24" t="str">
            <v>2022</v>
          </cell>
          <cell r="J24" t="str">
            <v/>
          </cell>
          <cell r="K24" t="str">
            <v/>
          </cell>
          <cell r="L24" t="str">
            <v>IV godina</v>
          </cell>
          <cell r="M24">
            <v>180</v>
          </cell>
          <cell r="N24">
            <v>3</v>
          </cell>
          <cell r="O24">
            <v>60</v>
          </cell>
          <cell r="P24">
            <v>1</v>
          </cell>
          <cell r="Q24">
            <v>9.33</v>
          </cell>
          <cell r="R24">
            <v>95.65</v>
          </cell>
          <cell r="S24">
            <v>0</v>
          </cell>
          <cell r="T24">
            <v>1</v>
          </cell>
          <cell r="U24">
            <v>96.65</v>
          </cell>
        </row>
        <row r="25">
          <cell r="A25">
            <v>25</v>
          </cell>
          <cell r="B25" t="str">
            <v>RUDAN</v>
          </cell>
          <cell r="C25" t="str">
            <v>VERA</v>
          </cell>
          <cell r="D25" t="str">
            <v>GORANA</v>
          </cell>
          <cell r="F25" t="str">
            <v>2022/0497</v>
          </cell>
          <cell r="G25">
            <v>1</v>
          </cell>
          <cell r="H25">
            <v>4</v>
          </cell>
          <cell r="I25" t="str">
            <v>2022</v>
          </cell>
          <cell r="J25" t="str">
            <v/>
          </cell>
          <cell r="K25" t="str">
            <v/>
          </cell>
          <cell r="L25" t="str">
            <v>IV godina</v>
          </cell>
          <cell r="M25">
            <v>174</v>
          </cell>
          <cell r="N25">
            <v>3</v>
          </cell>
          <cell r="O25">
            <v>58</v>
          </cell>
          <cell r="P25">
            <v>1</v>
          </cell>
          <cell r="Q25">
            <v>9.6300000000000008</v>
          </cell>
          <cell r="R25">
            <v>95.55</v>
          </cell>
          <cell r="S25">
            <v>14945</v>
          </cell>
          <cell r="T25">
            <v>1</v>
          </cell>
          <cell r="U25">
            <v>96.55</v>
          </cell>
        </row>
        <row r="26">
          <cell r="A26">
            <v>26</v>
          </cell>
          <cell r="B26" t="str">
            <v>MILOŠEVIĆ</v>
          </cell>
          <cell r="C26" t="str">
            <v>MIHAILO</v>
          </cell>
          <cell r="D26" t="str">
            <v>MILICA</v>
          </cell>
          <cell r="F26" t="str">
            <v>2023/0357</v>
          </cell>
          <cell r="G26">
            <v>1</v>
          </cell>
          <cell r="H26">
            <v>4</v>
          </cell>
          <cell r="I26" t="str">
            <v>2023</v>
          </cell>
          <cell r="J26" t="str">
            <v/>
          </cell>
          <cell r="K26" t="str">
            <v/>
          </cell>
          <cell r="L26" t="str">
            <v>III godina</v>
          </cell>
          <cell r="M26">
            <v>120</v>
          </cell>
          <cell r="N26">
            <v>2</v>
          </cell>
          <cell r="O26">
            <v>60</v>
          </cell>
          <cell r="P26">
            <v>1</v>
          </cell>
          <cell r="Q26">
            <v>9.31</v>
          </cell>
          <cell r="R26">
            <v>95.55</v>
          </cell>
          <cell r="S26">
            <v>0</v>
          </cell>
          <cell r="T26">
            <v>1</v>
          </cell>
          <cell r="U26">
            <v>96.55</v>
          </cell>
        </row>
        <row r="27">
          <cell r="A27">
            <v>27</v>
          </cell>
          <cell r="B27" t="str">
            <v>BOJOVIĆ</v>
          </cell>
          <cell r="C27" t="str">
            <v>LjUBIVOJE</v>
          </cell>
          <cell r="D27" t="str">
            <v>MARIJA</v>
          </cell>
          <cell r="F27" t="str">
            <v>2022/0115</v>
          </cell>
          <cell r="G27">
            <v>1</v>
          </cell>
          <cell r="H27">
            <v>4</v>
          </cell>
          <cell r="I27" t="str">
            <v>2022</v>
          </cell>
          <cell r="J27" t="str">
            <v/>
          </cell>
          <cell r="K27" t="str">
            <v/>
          </cell>
          <cell r="L27" t="str">
            <v>IV godina</v>
          </cell>
          <cell r="M27">
            <v>182</v>
          </cell>
          <cell r="N27">
            <v>3</v>
          </cell>
          <cell r="O27">
            <v>60</v>
          </cell>
          <cell r="P27">
            <v>1</v>
          </cell>
          <cell r="Q27">
            <v>9.3000000000000007</v>
          </cell>
          <cell r="R27">
            <v>95.5</v>
          </cell>
          <cell r="S27">
            <v>0</v>
          </cell>
          <cell r="T27">
            <v>1</v>
          </cell>
          <cell r="U27">
            <v>96.5</v>
          </cell>
        </row>
        <row r="28">
          <cell r="A28">
            <v>28</v>
          </cell>
          <cell r="B28" t="str">
            <v>MIJAILOVIĆ</v>
          </cell>
          <cell r="C28" t="str">
            <v>SLAĐAN MIJAILOVIĆ</v>
          </cell>
          <cell r="D28" t="str">
            <v>ANjA</v>
          </cell>
          <cell r="F28" t="str">
            <v>2023/0125</v>
          </cell>
          <cell r="G28">
            <v>1</v>
          </cell>
          <cell r="H28">
            <v>4</v>
          </cell>
          <cell r="I28" t="str">
            <v>2023</v>
          </cell>
          <cell r="J28" t="str">
            <v/>
          </cell>
          <cell r="K28" t="str">
            <v/>
          </cell>
          <cell r="L28" t="str">
            <v>III godina</v>
          </cell>
          <cell r="M28">
            <v>120</v>
          </cell>
          <cell r="N28">
            <v>2</v>
          </cell>
          <cell r="O28">
            <v>60</v>
          </cell>
          <cell r="P28">
            <v>1</v>
          </cell>
          <cell r="Q28">
            <v>9.4600000000000009</v>
          </cell>
          <cell r="R28">
            <v>96.3</v>
          </cell>
          <cell r="S28">
            <v>62700</v>
          </cell>
          <cell r="T28">
            <v>0</v>
          </cell>
          <cell r="U28">
            <v>96.3</v>
          </cell>
        </row>
        <row r="29">
          <cell r="A29">
            <v>29</v>
          </cell>
          <cell r="B29" t="str">
            <v>MILENKOVIĆ</v>
          </cell>
          <cell r="C29" t="str">
            <v>DUŠKO</v>
          </cell>
          <cell r="D29" t="str">
            <v>TEODORA</v>
          </cell>
          <cell r="F29" t="str">
            <v>2024/0188</v>
          </cell>
          <cell r="G29">
            <v>1</v>
          </cell>
          <cell r="H29">
            <v>4</v>
          </cell>
          <cell r="I29" t="str">
            <v>2024</v>
          </cell>
          <cell r="J29" t="str">
            <v/>
          </cell>
          <cell r="K29" t="str">
            <v/>
          </cell>
          <cell r="L29" t="str">
            <v>II godina</v>
          </cell>
          <cell r="M29">
            <v>60</v>
          </cell>
          <cell r="N29">
            <v>1</v>
          </cell>
          <cell r="O29">
            <v>60</v>
          </cell>
          <cell r="P29">
            <v>0</v>
          </cell>
          <cell r="Q29">
            <v>9.64</v>
          </cell>
          <cell r="R29">
            <v>96.2</v>
          </cell>
          <cell r="S29">
            <v>73447</v>
          </cell>
          <cell r="T29">
            <v>0</v>
          </cell>
          <cell r="U29">
            <v>96.2</v>
          </cell>
        </row>
        <row r="30">
          <cell r="A30">
            <v>30</v>
          </cell>
          <cell r="B30" t="str">
            <v>NOVAKOVIĆ</v>
          </cell>
          <cell r="C30" t="str">
            <v>VLADIMIR</v>
          </cell>
          <cell r="D30" t="str">
            <v>TIJANA</v>
          </cell>
          <cell r="F30" t="str">
            <v>2023/0223</v>
          </cell>
          <cell r="G30">
            <v>1</v>
          </cell>
          <cell r="H30">
            <v>4</v>
          </cell>
          <cell r="I30" t="str">
            <v>2023</v>
          </cell>
          <cell r="J30" t="str">
            <v/>
          </cell>
          <cell r="K30" t="str">
            <v/>
          </cell>
          <cell r="L30" t="str">
            <v>III godina</v>
          </cell>
          <cell r="M30">
            <v>120</v>
          </cell>
          <cell r="N30">
            <v>2</v>
          </cell>
          <cell r="O30">
            <v>60</v>
          </cell>
          <cell r="P30">
            <v>1</v>
          </cell>
          <cell r="Q30">
            <v>9.23</v>
          </cell>
          <cell r="R30">
            <v>95.15</v>
          </cell>
          <cell r="S30">
            <v>26450</v>
          </cell>
          <cell r="T30">
            <v>1</v>
          </cell>
          <cell r="U30">
            <v>96.15</v>
          </cell>
        </row>
        <row r="31">
          <cell r="A31">
            <v>31</v>
          </cell>
          <cell r="B31" t="str">
            <v>TRTOVIĆ</v>
          </cell>
          <cell r="C31" t="str">
            <v>STOJAN</v>
          </cell>
          <cell r="D31" t="str">
            <v>ANjA</v>
          </cell>
          <cell r="F31" t="str">
            <v>2023/0547</v>
          </cell>
          <cell r="G31">
            <v>1</v>
          </cell>
          <cell r="H31">
            <v>4</v>
          </cell>
          <cell r="I31" t="str">
            <v>2023</v>
          </cell>
          <cell r="J31" t="str">
            <v/>
          </cell>
          <cell r="K31" t="str">
            <v/>
          </cell>
          <cell r="L31" t="str">
            <v>III godina</v>
          </cell>
          <cell r="M31">
            <v>120</v>
          </cell>
          <cell r="N31">
            <v>2</v>
          </cell>
          <cell r="O31">
            <v>60</v>
          </cell>
          <cell r="P31">
            <v>1</v>
          </cell>
          <cell r="Q31">
            <v>9.15</v>
          </cell>
          <cell r="R31">
            <v>94.75</v>
          </cell>
          <cell r="S31">
            <v>27474</v>
          </cell>
          <cell r="T31">
            <v>1</v>
          </cell>
          <cell r="U31">
            <v>95.75</v>
          </cell>
        </row>
        <row r="32">
          <cell r="A32">
            <v>32</v>
          </cell>
          <cell r="B32" t="str">
            <v>ŽUNIĆ</v>
          </cell>
          <cell r="C32" t="str">
            <v>BRANKO</v>
          </cell>
          <cell r="D32" t="str">
            <v>TEODORA</v>
          </cell>
          <cell r="F32" t="str">
            <v>2022/0110</v>
          </cell>
          <cell r="G32">
            <v>1</v>
          </cell>
          <cell r="H32">
            <v>4</v>
          </cell>
          <cell r="I32" t="str">
            <v>2022</v>
          </cell>
          <cell r="J32" t="str">
            <v/>
          </cell>
          <cell r="K32" t="str">
            <v/>
          </cell>
          <cell r="L32" t="str">
            <v>IV godina</v>
          </cell>
          <cell r="M32">
            <v>180</v>
          </cell>
          <cell r="N32">
            <v>3</v>
          </cell>
          <cell r="O32">
            <v>60</v>
          </cell>
          <cell r="P32">
            <v>1</v>
          </cell>
          <cell r="Q32">
            <v>9.14</v>
          </cell>
          <cell r="R32">
            <v>94.7</v>
          </cell>
          <cell r="S32">
            <v>46769</v>
          </cell>
          <cell r="T32">
            <v>1</v>
          </cell>
          <cell r="U32">
            <v>95.7</v>
          </cell>
        </row>
        <row r="33">
          <cell r="A33">
            <v>33</v>
          </cell>
          <cell r="B33" t="str">
            <v>ĆEHA</v>
          </cell>
          <cell r="C33" t="str">
            <v>RADOJE</v>
          </cell>
          <cell r="D33" t="str">
            <v>DUŠICA</v>
          </cell>
          <cell r="F33" t="str">
            <v>2023/0044</v>
          </cell>
          <cell r="G33">
            <v>1</v>
          </cell>
          <cell r="H33">
            <v>4</v>
          </cell>
          <cell r="I33" t="str">
            <v>2023</v>
          </cell>
          <cell r="J33" t="str">
            <v/>
          </cell>
          <cell r="K33" t="str">
            <v/>
          </cell>
          <cell r="L33" t="str">
            <v>III godina</v>
          </cell>
          <cell r="M33">
            <v>120</v>
          </cell>
          <cell r="N33">
            <v>2</v>
          </cell>
          <cell r="O33">
            <v>60</v>
          </cell>
          <cell r="P33">
            <v>1</v>
          </cell>
          <cell r="Q33">
            <v>9.1199999999999992</v>
          </cell>
          <cell r="R33">
            <v>94.6</v>
          </cell>
          <cell r="S33">
            <v>49718.82</v>
          </cell>
          <cell r="T33">
            <v>1</v>
          </cell>
          <cell r="U33">
            <v>95.6</v>
          </cell>
        </row>
        <row r="34">
          <cell r="A34">
            <v>34</v>
          </cell>
          <cell r="B34" t="str">
            <v>JELIĆ</v>
          </cell>
          <cell r="C34" t="str">
            <v>ŽELIMIR</v>
          </cell>
          <cell r="D34" t="str">
            <v>TIJANA</v>
          </cell>
          <cell r="F34" t="str">
            <v>2025/3070</v>
          </cell>
          <cell r="G34">
            <v>2</v>
          </cell>
          <cell r="H34">
            <v>1</v>
          </cell>
          <cell r="I34" t="str">
            <v>2021</v>
          </cell>
          <cell r="J34" t="str">
            <v>2025</v>
          </cell>
          <cell r="K34" t="str">
            <v/>
          </cell>
          <cell r="L34" t="str">
            <v>MASTER - I godina</v>
          </cell>
          <cell r="M34">
            <v>240</v>
          </cell>
          <cell r="N34">
            <v>4</v>
          </cell>
          <cell r="O34">
            <v>60</v>
          </cell>
          <cell r="P34">
            <v>2</v>
          </cell>
          <cell r="Q34">
            <v>8.91</v>
          </cell>
          <cell r="R34">
            <v>94.55</v>
          </cell>
          <cell r="S34">
            <v>18460</v>
          </cell>
          <cell r="T34">
            <v>1</v>
          </cell>
          <cell r="U34">
            <v>95.55</v>
          </cell>
        </row>
        <row r="35">
          <cell r="A35">
            <v>35</v>
          </cell>
          <cell r="B35" t="str">
            <v>RAŠEVIĆ</v>
          </cell>
          <cell r="C35" t="str">
            <v>DARKO</v>
          </cell>
          <cell r="D35" t="str">
            <v>LENA</v>
          </cell>
          <cell r="F35" t="str">
            <v>2025/3029</v>
          </cell>
          <cell r="G35">
            <v>2</v>
          </cell>
          <cell r="H35">
            <v>1</v>
          </cell>
          <cell r="I35" t="str">
            <v>2021</v>
          </cell>
          <cell r="J35" t="str">
            <v>2025</v>
          </cell>
          <cell r="K35" t="str">
            <v/>
          </cell>
          <cell r="L35" t="str">
            <v>MASTER - I godina</v>
          </cell>
          <cell r="M35">
            <v>240</v>
          </cell>
          <cell r="N35">
            <v>4</v>
          </cell>
          <cell r="O35">
            <v>60</v>
          </cell>
          <cell r="P35">
            <v>2</v>
          </cell>
          <cell r="Q35">
            <v>8.85</v>
          </cell>
          <cell r="R35">
            <v>94.25</v>
          </cell>
          <cell r="S35">
            <v>0</v>
          </cell>
          <cell r="T35">
            <v>1</v>
          </cell>
          <cell r="U35">
            <v>95.25</v>
          </cell>
        </row>
        <row r="36">
          <cell r="A36">
            <v>36</v>
          </cell>
          <cell r="B36" t="str">
            <v>PERIŠIĆ</v>
          </cell>
          <cell r="C36" t="str">
            <v>MILUTIN</v>
          </cell>
          <cell r="D36" t="str">
            <v>MILICA</v>
          </cell>
          <cell r="F36" t="str">
            <v>2022/0138</v>
          </cell>
          <cell r="G36">
            <v>1</v>
          </cell>
          <cell r="H36">
            <v>4</v>
          </cell>
          <cell r="I36" t="str">
            <v>2022</v>
          </cell>
          <cell r="J36" t="str">
            <v/>
          </cell>
          <cell r="K36" t="str">
            <v/>
          </cell>
          <cell r="L36" t="str">
            <v>IV godina</v>
          </cell>
          <cell r="M36">
            <v>180</v>
          </cell>
          <cell r="N36">
            <v>3</v>
          </cell>
          <cell r="O36">
            <v>60</v>
          </cell>
          <cell r="P36">
            <v>1</v>
          </cell>
          <cell r="Q36">
            <v>9.0299999999999994</v>
          </cell>
          <cell r="R36">
            <v>94.15</v>
          </cell>
          <cell r="S36">
            <v>0</v>
          </cell>
          <cell r="T36">
            <v>1</v>
          </cell>
          <cell r="U36">
            <v>95.15</v>
          </cell>
        </row>
        <row r="37">
          <cell r="A37">
            <v>37</v>
          </cell>
          <cell r="B37" t="str">
            <v>ŠIŠIĆ</v>
          </cell>
          <cell r="C37" t="str">
            <v>ŽELjKO</v>
          </cell>
          <cell r="D37" t="str">
            <v>MAŠA</v>
          </cell>
          <cell r="F37" t="str">
            <v>2024/0033</v>
          </cell>
          <cell r="G37">
            <v>1</v>
          </cell>
          <cell r="H37">
            <v>4</v>
          </cell>
          <cell r="I37" t="str">
            <v>2024</v>
          </cell>
          <cell r="J37" t="str">
            <v/>
          </cell>
          <cell r="K37" t="str">
            <v/>
          </cell>
          <cell r="L37" t="str">
            <v>II godina</v>
          </cell>
          <cell r="M37">
            <v>60</v>
          </cell>
          <cell r="N37">
            <v>1</v>
          </cell>
          <cell r="O37">
            <v>60</v>
          </cell>
          <cell r="P37">
            <v>0</v>
          </cell>
          <cell r="Q37">
            <v>9.2100000000000009</v>
          </cell>
          <cell r="R37">
            <v>94.05</v>
          </cell>
          <cell r="S37">
            <v>21536</v>
          </cell>
          <cell r="T37">
            <v>1</v>
          </cell>
          <cell r="U37">
            <v>95.05</v>
          </cell>
        </row>
        <row r="38">
          <cell r="A38">
            <v>38</v>
          </cell>
          <cell r="B38" t="str">
            <v>GOJAK</v>
          </cell>
          <cell r="C38" t="str">
            <v>RADOSAV</v>
          </cell>
          <cell r="D38" t="str">
            <v>MILICA</v>
          </cell>
          <cell r="F38" t="str">
            <v>2022/0061</v>
          </cell>
          <cell r="G38">
            <v>1</v>
          </cell>
          <cell r="H38">
            <v>4</v>
          </cell>
          <cell r="I38" t="str">
            <v>2022</v>
          </cell>
          <cell r="J38" t="str">
            <v/>
          </cell>
          <cell r="K38" t="str">
            <v/>
          </cell>
          <cell r="L38" t="str">
            <v>IV godina</v>
          </cell>
          <cell r="M38">
            <v>174</v>
          </cell>
          <cell r="N38">
            <v>3</v>
          </cell>
          <cell r="O38">
            <v>58</v>
          </cell>
          <cell r="P38">
            <v>1</v>
          </cell>
          <cell r="Q38">
            <v>9.31</v>
          </cell>
          <cell r="R38">
            <v>93.95</v>
          </cell>
          <cell r="S38">
            <v>0</v>
          </cell>
          <cell r="T38">
            <v>1</v>
          </cell>
          <cell r="U38">
            <v>94.95</v>
          </cell>
        </row>
        <row r="39">
          <cell r="A39">
            <v>39</v>
          </cell>
          <cell r="B39" t="str">
            <v>JAKOVLjEVIĆ</v>
          </cell>
          <cell r="C39" t="str">
            <v>NENAD</v>
          </cell>
          <cell r="D39" t="str">
            <v>LENKA</v>
          </cell>
          <cell r="F39" t="str">
            <v>2024/0142</v>
          </cell>
          <cell r="G39">
            <v>1</v>
          </cell>
          <cell r="H39">
            <v>4</v>
          </cell>
          <cell r="I39" t="str">
            <v>2024</v>
          </cell>
          <cell r="J39" t="str">
            <v/>
          </cell>
          <cell r="K39" t="str">
            <v/>
          </cell>
          <cell r="L39" t="str">
            <v>II godina</v>
          </cell>
          <cell r="M39">
            <v>60</v>
          </cell>
          <cell r="N39">
            <v>1</v>
          </cell>
          <cell r="O39">
            <v>60</v>
          </cell>
          <cell r="P39">
            <v>0</v>
          </cell>
          <cell r="Q39">
            <v>9.36</v>
          </cell>
          <cell r="R39">
            <v>94.8</v>
          </cell>
          <cell r="S39">
            <v>103043</v>
          </cell>
          <cell r="T39">
            <v>0</v>
          </cell>
          <cell r="U39">
            <v>94.8</v>
          </cell>
        </row>
        <row r="40">
          <cell r="A40">
            <v>40</v>
          </cell>
          <cell r="B40" t="str">
            <v>MIKOVIĆ</v>
          </cell>
          <cell r="C40" t="str">
            <v>ZORAN</v>
          </cell>
          <cell r="D40" t="str">
            <v>TANjA</v>
          </cell>
          <cell r="F40" t="str">
            <v>2025/3112</v>
          </cell>
          <cell r="G40">
            <v>2</v>
          </cell>
          <cell r="H40">
            <v>1</v>
          </cell>
          <cell r="I40" t="str">
            <v>2021</v>
          </cell>
          <cell r="J40" t="str">
            <v>2025</v>
          </cell>
          <cell r="K40" t="str">
            <v/>
          </cell>
          <cell r="L40" t="str">
            <v>MASTER - I godina</v>
          </cell>
          <cell r="M40">
            <v>240</v>
          </cell>
          <cell r="N40">
            <v>4</v>
          </cell>
          <cell r="O40">
            <v>60</v>
          </cell>
          <cell r="P40">
            <v>2</v>
          </cell>
          <cell r="Q40">
            <v>8.74</v>
          </cell>
          <cell r="R40">
            <v>93.7</v>
          </cell>
          <cell r="S40">
            <v>38407</v>
          </cell>
          <cell r="T40">
            <v>1</v>
          </cell>
          <cell r="U40">
            <v>94.7</v>
          </cell>
        </row>
        <row r="41">
          <cell r="A41">
            <v>41</v>
          </cell>
          <cell r="B41" t="str">
            <v>BOŽIN</v>
          </cell>
          <cell r="C41" t="str">
            <v>NEMANjA</v>
          </cell>
          <cell r="D41" t="str">
            <v>JELENA</v>
          </cell>
          <cell r="F41" t="str">
            <v>2025/3071</v>
          </cell>
          <cell r="G41">
            <v>2</v>
          </cell>
          <cell r="H41">
            <v>1</v>
          </cell>
          <cell r="I41" t="str">
            <v>2021</v>
          </cell>
          <cell r="J41" t="str">
            <v>2025</v>
          </cell>
          <cell r="K41" t="str">
            <v/>
          </cell>
          <cell r="L41" t="str">
            <v>MASTER - I godina</v>
          </cell>
          <cell r="M41">
            <v>240</v>
          </cell>
          <cell r="N41">
            <v>4</v>
          </cell>
          <cell r="O41">
            <v>60</v>
          </cell>
          <cell r="P41">
            <v>2</v>
          </cell>
          <cell r="Q41">
            <v>8.7100000000000009</v>
          </cell>
          <cell r="R41">
            <v>93.55</v>
          </cell>
          <cell r="S41">
            <v>47920</v>
          </cell>
          <cell r="T41">
            <v>1</v>
          </cell>
          <cell r="U41">
            <v>94.55</v>
          </cell>
        </row>
        <row r="42">
          <cell r="A42">
            <v>42</v>
          </cell>
          <cell r="B42" t="str">
            <v>SRETENOVIĆ</v>
          </cell>
          <cell r="C42" t="str">
            <v>RAJKO</v>
          </cell>
          <cell r="D42" t="str">
            <v>SANjA</v>
          </cell>
          <cell r="F42" t="str">
            <v>2022/0562</v>
          </cell>
          <cell r="G42">
            <v>1</v>
          </cell>
          <cell r="H42">
            <v>4</v>
          </cell>
          <cell r="I42" t="str">
            <v>2022</v>
          </cell>
          <cell r="J42" t="str">
            <v/>
          </cell>
          <cell r="K42" t="str">
            <v/>
          </cell>
          <cell r="L42" t="str">
            <v>IV godina</v>
          </cell>
          <cell r="M42">
            <v>180</v>
          </cell>
          <cell r="N42">
            <v>3</v>
          </cell>
          <cell r="O42">
            <v>60</v>
          </cell>
          <cell r="P42">
            <v>1</v>
          </cell>
          <cell r="Q42">
            <v>9.11</v>
          </cell>
          <cell r="R42">
            <v>94.55</v>
          </cell>
          <cell r="S42">
            <v>61110</v>
          </cell>
          <cell r="T42">
            <v>0</v>
          </cell>
          <cell r="U42">
            <v>94.55</v>
          </cell>
        </row>
        <row r="43">
          <cell r="A43">
            <v>43</v>
          </cell>
          <cell r="B43" t="str">
            <v>MILANOVIĆ</v>
          </cell>
          <cell r="C43" t="str">
            <v>DRAGAN</v>
          </cell>
          <cell r="D43" t="str">
            <v>SARA</v>
          </cell>
          <cell r="F43" t="str">
            <v>2022/0203</v>
          </cell>
          <cell r="G43">
            <v>1</v>
          </cell>
          <cell r="H43">
            <v>4</v>
          </cell>
          <cell r="I43" t="str">
            <v>2022</v>
          </cell>
          <cell r="J43" t="str">
            <v/>
          </cell>
          <cell r="K43" t="str">
            <v/>
          </cell>
          <cell r="L43" t="str">
            <v>IV godina</v>
          </cell>
          <cell r="M43">
            <v>180</v>
          </cell>
          <cell r="N43">
            <v>3</v>
          </cell>
          <cell r="O43">
            <v>60</v>
          </cell>
          <cell r="P43">
            <v>1</v>
          </cell>
          <cell r="Q43">
            <v>8.89</v>
          </cell>
          <cell r="R43">
            <v>93.45</v>
          </cell>
          <cell r="S43">
            <v>41506.26</v>
          </cell>
          <cell r="T43">
            <v>1</v>
          </cell>
          <cell r="U43">
            <v>94.45</v>
          </cell>
        </row>
        <row r="44">
          <cell r="A44">
            <v>44</v>
          </cell>
          <cell r="B44" t="str">
            <v>KIKOVIĆ</v>
          </cell>
          <cell r="C44" t="str">
            <v>ŽELjKO</v>
          </cell>
          <cell r="D44" t="str">
            <v>ANA</v>
          </cell>
          <cell r="F44" t="str">
            <v>2022/0073</v>
          </cell>
          <cell r="G44">
            <v>1</v>
          </cell>
          <cell r="H44">
            <v>4</v>
          </cell>
          <cell r="I44" t="str">
            <v>2022</v>
          </cell>
          <cell r="J44" t="str">
            <v/>
          </cell>
          <cell r="K44" t="str">
            <v/>
          </cell>
          <cell r="L44" t="str">
            <v>IV godina</v>
          </cell>
          <cell r="M44">
            <v>174</v>
          </cell>
          <cell r="N44">
            <v>3</v>
          </cell>
          <cell r="O44">
            <v>58</v>
          </cell>
          <cell r="P44">
            <v>1</v>
          </cell>
          <cell r="Q44">
            <v>9.1999999999999993</v>
          </cell>
          <cell r="R44">
            <v>93.4</v>
          </cell>
          <cell r="S44">
            <v>49966</v>
          </cell>
          <cell r="T44">
            <v>1</v>
          </cell>
          <cell r="U44">
            <v>94.4</v>
          </cell>
        </row>
        <row r="45">
          <cell r="A45">
            <v>45</v>
          </cell>
          <cell r="B45" t="str">
            <v>DIŠIĆ</v>
          </cell>
          <cell r="C45" t="str">
            <v>TIJANA</v>
          </cell>
          <cell r="D45" t="str">
            <v>MILICA</v>
          </cell>
          <cell r="F45" t="str">
            <v>2023/0361</v>
          </cell>
          <cell r="G45">
            <v>1</v>
          </cell>
          <cell r="H45">
            <v>4</v>
          </cell>
          <cell r="I45" t="str">
            <v>2023</v>
          </cell>
          <cell r="J45" t="str">
            <v/>
          </cell>
          <cell r="K45" t="str">
            <v/>
          </cell>
          <cell r="L45" t="str">
            <v>III godina</v>
          </cell>
          <cell r="M45">
            <v>120</v>
          </cell>
          <cell r="N45">
            <v>2</v>
          </cell>
          <cell r="O45">
            <v>60</v>
          </cell>
          <cell r="P45">
            <v>1</v>
          </cell>
          <cell r="Q45">
            <v>8.8800000000000008</v>
          </cell>
          <cell r="R45">
            <v>93.4</v>
          </cell>
          <cell r="S45">
            <v>45925.37</v>
          </cell>
          <cell r="T45">
            <v>1</v>
          </cell>
          <cell r="U45">
            <v>94.4</v>
          </cell>
        </row>
        <row r="46">
          <cell r="A46">
            <v>46</v>
          </cell>
          <cell r="B46" t="str">
            <v>AKSOVIĆ</v>
          </cell>
          <cell r="C46" t="str">
            <v>SENIŠA</v>
          </cell>
          <cell r="D46" t="str">
            <v>TIJANA</v>
          </cell>
          <cell r="F46" t="str">
            <v>2022/0224</v>
          </cell>
          <cell r="G46">
            <v>1</v>
          </cell>
          <cell r="H46">
            <v>4</v>
          </cell>
          <cell r="I46" t="str">
            <v>2022</v>
          </cell>
          <cell r="J46" t="str">
            <v/>
          </cell>
          <cell r="K46" t="str">
            <v/>
          </cell>
          <cell r="L46" t="str">
            <v>III godina</v>
          </cell>
          <cell r="M46">
            <v>174</v>
          </cell>
          <cell r="N46">
            <v>3</v>
          </cell>
          <cell r="O46">
            <v>58</v>
          </cell>
          <cell r="P46">
            <v>1</v>
          </cell>
          <cell r="Q46">
            <v>9.14</v>
          </cell>
          <cell r="R46">
            <v>93.1</v>
          </cell>
          <cell r="S46">
            <v>24147</v>
          </cell>
          <cell r="T46">
            <v>1</v>
          </cell>
          <cell r="U46">
            <v>94.1</v>
          </cell>
        </row>
        <row r="47">
          <cell r="A47">
            <v>47</v>
          </cell>
          <cell r="B47" t="str">
            <v>GRBOVIĆ</v>
          </cell>
          <cell r="C47" t="str">
            <v>JOVAN</v>
          </cell>
          <cell r="D47" t="str">
            <v>NIKOLINA</v>
          </cell>
          <cell r="F47" t="str">
            <v>2025/3163</v>
          </cell>
          <cell r="G47">
            <v>2</v>
          </cell>
          <cell r="H47">
            <v>1</v>
          </cell>
          <cell r="I47" t="str">
            <v>2021</v>
          </cell>
          <cell r="J47" t="str">
            <v>2025</v>
          </cell>
          <cell r="K47" t="str">
            <v/>
          </cell>
          <cell r="L47" t="str">
            <v>MASTER - I godina</v>
          </cell>
          <cell r="M47">
            <v>240</v>
          </cell>
          <cell r="N47">
            <v>4</v>
          </cell>
          <cell r="O47">
            <v>60</v>
          </cell>
          <cell r="P47">
            <v>2</v>
          </cell>
          <cell r="Q47">
            <v>8.58</v>
          </cell>
          <cell r="R47">
            <v>92.9</v>
          </cell>
          <cell r="S47">
            <v>26715.74</v>
          </cell>
          <cell r="T47">
            <v>1</v>
          </cell>
          <cell r="U47">
            <v>93.9</v>
          </cell>
        </row>
        <row r="48">
          <cell r="A48">
            <v>48</v>
          </cell>
          <cell r="B48" t="str">
            <v>FILIPOVIĆ</v>
          </cell>
          <cell r="C48" t="str">
            <v>SRĐAN</v>
          </cell>
          <cell r="D48" t="str">
            <v>ĐURĐINA</v>
          </cell>
          <cell r="F48" t="str">
            <v>2022/0292</v>
          </cell>
          <cell r="G48">
            <v>1</v>
          </cell>
          <cell r="H48">
            <v>4</v>
          </cell>
          <cell r="I48" t="str">
            <v>2022</v>
          </cell>
          <cell r="J48" t="str">
            <v/>
          </cell>
          <cell r="K48" t="str">
            <v/>
          </cell>
          <cell r="L48" t="str">
            <v>IV godina</v>
          </cell>
          <cell r="M48">
            <v>174</v>
          </cell>
          <cell r="N48">
            <v>3</v>
          </cell>
          <cell r="O48">
            <v>58</v>
          </cell>
          <cell r="P48">
            <v>1</v>
          </cell>
          <cell r="Q48">
            <v>9.09</v>
          </cell>
          <cell r="R48">
            <v>92.85</v>
          </cell>
          <cell r="S48">
            <v>33479</v>
          </cell>
          <cell r="T48">
            <v>1</v>
          </cell>
          <cell r="U48">
            <v>93.85</v>
          </cell>
        </row>
        <row r="49">
          <cell r="A49">
            <v>49</v>
          </cell>
          <cell r="B49" t="str">
            <v>ERIĆ</v>
          </cell>
          <cell r="C49" t="str">
            <v>VOJO</v>
          </cell>
          <cell r="D49" t="str">
            <v>DAJANA</v>
          </cell>
          <cell r="F49" t="str">
            <v>2025/3162</v>
          </cell>
          <cell r="G49">
            <v>2</v>
          </cell>
          <cell r="H49">
            <v>1</v>
          </cell>
          <cell r="I49" t="str">
            <v>2021</v>
          </cell>
          <cell r="J49" t="str">
            <v>2025</v>
          </cell>
          <cell r="K49" t="str">
            <v/>
          </cell>
          <cell r="L49" t="str">
            <v>MASTER - I godina</v>
          </cell>
          <cell r="M49">
            <v>240</v>
          </cell>
          <cell r="N49">
            <v>4</v>
          </cell>
          <cell r="O49">
            <v>60</v>
          </cell>
          <cell r="P49">
            <v>2</v>
          </cell>
          <cell r="Q49">
            <v>8.56</v>
          </cell>
          <cell r="R49">
            <v>92.8</v>
          </cell>
          <cell r="S49">
            <v>1829.09</v>
          </cell>
          <cell r="T49">
            <v>1</v>
          </cell>
          <cell r="U49">
            <v>93.8</v>
          </cell>
        </row>
        <row r="50">
          <cell r="A50">
            <v>50</v>
          </cell>
          <cell r="B50" t="str">
            <v>STARČEVIĆ</v>
          </cell>
          <cell r="C50" t="str">
            <v>ĐURĐE</v>
          </cell>
          <cell r="D50" t="str">
            <v>JOVANA</v>
          </cell>
          <cell r="F50" t="str">
            <v>2023/0206</v>
          </cell>
          <cell r="G50">
            <v>1</v>
          </cell>
          <cell r="H50">
            <v>4</v>
          </cell>
          <cell r="I50" t="str">
            <v>2023</v>
          </cell>
          <cell r="J50" t="str">
            <v/>
          </cell>
          <cell r="K50" t="str">
            <v/>
          </cell>
          <cell r="L50" t="str">
            <v>III godina</v>
          </cell>
          <cell r="M50">
            <v>120</v>
          </cell>
          <cell r="N50">
            <v>2</v>
          </cell>
          <cell r="O50">
            <v>60</v>
          </cell>
          <cell r="P50">
            <v>1</v>
          </cell>
          <cell r="Q50">
            <v>8.76</v>
          </cell>
          <cell r="R50">
            <v>92.8</v>
          </cell>
          <cell r="S50">
            <v>27869</v>
          </cell>
          <cell r="T50">
            <v>1</v>
          </cell>
          <cell r="U50">
            <v>93.8</v>
          </cell>
        </row>
        <row r="51">
          <cell r="A51">
            <v>51</v>
          </cell>
          <cell r="B51" t="str">
            <v>SPASOJEVIĆ</v>
          </cell>
          <cell r="C51" t="str">
            <v>PREDRAG</v>
          </cell>
          <cell r="D51" t="str">
            <v>TARA</v>
          </cell>
          <cell r="F51" t="str">
            <v>2022/0118</v>
          </cell>
          <cell r="G51">
            <v>1</v>
          </cell>
          <cell r="H51">
            <v>4</v>
          </cell>
          <cell r="I51" t="str">
            <v>2022</v>
          </cell>
          <cell r="J51" t="str">
            <v/>
          </cell>
          <cell r="K51" t="str">
            <v/>
          </cell>
          <cell r="L51" t="str">
            <v>IV godina</v>
          </cell>
          <cell r="M51">
            <v>180</v>
          </cell>
          <cell r="N51">
            <v>3</v>
          </cell>
          <cell r="O51">
            <v>60</v>
          </cell>
          <cell r="P51">
            <v>1</v>
          </cell>
          <cell r="Q51">
            <v>8.9499999999999993</v>
          </cell>
          <cell r="R51">
            <v>93.75</v>
          </cell>
          <cell r="S51">
            <v>70691.05</v>
          </cell>
          <cell r="T51">
            <v>0</v>
          </cell>
          <cell r="U51">
            <v>93.75</v>
          </cell>
        </row>
        <row r="52">
          <cell r="A52">
            <v>52</v>
          </cell>
          <cell r="B52" t="str">
            <v>GAVRILOVIĆ</v>
          </cell>
          <cell r="C52" t="str">
            <v>GORAN</v>
          </cell>
          <cell r="D52" t="str">
            <v>DRAGICA</v>
          </cell>
          <cell r="F52" t="str">
            <v>2024/0114</v>
          </cell>
          <cell r="G52">
            <v>1</v>
          </cell>
          <cell r="H52">
            <v>4</v>
          </cell>
          <cell r="I52" t="str">
            <v>2024</v>
          </cell>
          <cell r="J52" t="str">
            <v/>
          </cell>
          <cell r="K52" t="str">
            <v/>
          </cell>
          <cell r="L52" t="str">
            <v>II godina</v>
          </cell>
          <cell r="M52">
            <v>60</v>
          </cell>
          <cell r="N52">
            <v>1</v>
          </cell>
          <cell r="O52">
            <v>60</v>
          </cell>
          <cell r="P52">
            <v>0</v>
          </cell>
          <cell r="Q52">
            <v>8.93</v>
          </cell>
          <cell r="R52">
            <v>92.65</v>
          </cell>
          <cell r="S52">
            <v>29386</v>
          </cell>
          <cell r="T52">
            <v>1</v>
          </cell>
          <cell r="U52">
            <v>93.65</v>
          </cell>
        </row>
        <row r="53">
          <cell r="A53">
            <v>53</v>
          </cell>
          <cell r="B53" t="str">
            <v>KARALAZIĆ</v>
          </cell>
          <cell r="C53" t="str">
            <v>DANKO</v>
          </cell>
          <cell r="D53" t="str">
            <v>ANA</v>
          </cell>
          <cell r="F53" t="str">
            <v>2022/0111</v>
          </cell>
          <cell r="G53">
            <v>1</v>
          </cell>
          <cell r="H53">
            <v>4</v>
          </cell>
          <cell r="I53" t="str">
            <v>2022</v>
          </cell>
          <cell r="J53" t="str">
            <v/>
          </cell>
          <cell r="K53" t="str">
            <v/>
          </cell>
          <cell r="L53" t="str">
            <v>IV godina</v>
          </cell>
          <cell r="M53">
            <v>174</v>
          </cell>
          <cell r="N53">
            <v>3</v>
          </cell>
          <cell r="O53">
            <v>58</v>
          </cell>
          <cell r="P53">
            <v>1</v>
          </cell>
          <cell r="Q53">
            <v>9.2200000000000006</v>
          </cell>
          <cell r="R53">
            <v>93.5</v>
          </cell>
          <cell r="S53">
            <v>96936.26</v>
          </cell>
          <cell r="T53">
            <v>0</v>
          </cell>
          <cell r="U53">
            <v>93.5</v>
          </cell>
        </row>
        <row r="54">
          <cell r="A54">
            <v>54</v>
          </cell>
          <cell r="B54" t="str">
            <v>ČAKAJAC</v>
          </cell>
          <cell r="C54" t="str">
            <v>BRANKO</v>
          </cell>
          <cell r="D54" t="str">
            <v>BRANKICA</v>
          </cell>
          <cell r="F54" t="str">
            <v>2022/0184</v>
          </cell>
          <cell r="G54">
            <v>1</v>
          </cell>
          <cell r="H54">
            <v>4</v>
          </cell>
          <cell r="I54" t="str">
            <v>2022</v>
          </cell>
          <cell r="J54" t="str">
            <v/>
          </cell>
          <cell r="K54" t="str">
            <v/>
          </cell>
          <cell r="L54" t="str">
            <v>IV godina</v>
          </cell>
          <cell r="M54">
            <v>180</v>
          </cell>
          <cell r="N54">
            <v>3</v>
          </cell>
          <cell r="O54">
            <v>60</v>
          </cell>
          <cell r="P54">
            <v>1</v>
          </cell>
          <cell r="Q54">
            <v>8.69</v>
          </cell>
          <cell r="R54">
            <v>92.45</v>
          </cell>
          <cell r="S54">
            <v>0</v>
          </cell>
          <cell r="T54">
            <v>1</v>
          </cell>
          <cell r="U54">
            <v>93.45</v>
          </cell>
        </row>
        <row r="55">
          <cell r="A55">
            <v>55</v>
          </cell>
          <cell r="B55" t="str">
            <v>KOPUNOVIĆ</v>
          </cell>
          <cell r="C55" t="str">
            <v>ZORAN</v>
          </cell>
          <cell r="D55" t="str">
            <v>ANĐELA</v>
          </cell>
          <cell r="F55" t="str">
            <v>2022/0126</v>
          </cell>
          <cell r="G55">
            <v>1</v>
          </cell>
          <cell r="H55">
            <v>4</v>
          </cell>
          <cell r="I55" t="str">
            <v>2022</v>
          </cell>
          <cell r="J55" t="str">
            <v/>
          </cell>
          <cell r="K55" t="str">
            <v/>
          </cell>
          <cell r="L55" t="str">
            <v>IV godina</v>
          </cell>
          <cell r="M55">
            <v>180</v>
          </cell>
          <cell r="N55">
            <v>3</v>
          </cell>
          <cell r="O55">
            <v>60</v>
          </cell>
          <cell r="P55">
            <v>1</v>
          </cell>
          <cell r="Q55">
            <v>8.69</v>
          </cell>
          <cell r="R55">
            <v>92.45</v>
          </cell>
          <cell r="S55">
            <v>8767.82</v>
          </cell>
          <cell r="T55">
            <v>1</v>
          </cell>
          <cell r="U55">
            <v>93.45</v>
          </cell>
        </row>
        <row r="56">
          <cell r="A56">
            <v>56</v>
          </cell>
          <cell r="B56" t="str">
            <v>PEROVIĆ</v>
          </cell>
          <cell r="C56" t="str">
            <v>VELjKO</v>
          </cell>
          <cell r="D56" t="str">
            <v>DIJANA</v>
          </cell>
          <cell r="F56" t="str">
            <v>2024/0487</v>
          </cell>
          <cell r="G56">
            <v>1</v>
          </cell>
          <cell r="H56">
            <v>4</v>
          </cell>
          <cell r="I56" t="str">
            <v>2024</v>
          </cell>
          <cell r="J56" t="str">
            <v/>
          </cell>
          <cell r="K56" t="str">
            <v/>
          </cell>
          <cell r="L56" t="str">
            <v>II godina</v>
          </cell>
          <cell r="M56">
            <v>54</v>
          </cell>
          <cell r="N56">
            <v>1</v>
          </cell>
          <cell r="O56">
            <v>54</v>
          </cell>
          <cell r="P56">
            <v>0</v>
          </cell>
          <cell r="Q56">
            <v>9.85</v>
          </cell>
          <cell r="R56">
            <v>92.45</v>
          </cell>
          <cell r="S56">
            <v>49042</v>
          </cell>
          <cell r="T56">
            <v>1</v>
          </cell>
          <cell r="U56">
            <v>93.45</v>
          </cell>
        </row>
        <row r="57">
          <cell r="A57">
            <v>57</v>
          </cell>
          <cell r="B57" t="str">
            <v>BRZAKOVIĆ</v>
          </cell>
          <cell r="C57" t="str">
            <v>MILIVOJE</v>
          </cell>
          <cell r="D57" t="str">
            <v>MILICA</v>
          </cell>
          <cell r="F57" t="str">
            <v>2022/0489</v>
          </cell>
          <cell r="G57">
            <v>1</v>
          </cell>
          <cell r="H57">
            <v>4</v>
          </cell>
          <cell r="I57" t="str">
            <v>2022</v>
          </cell>
          <cell r="J57" t="str">
            <v/>
          </cell>
          <cell r="K57" t="str">
            <v/>
          </cell>
          <cell r="L57" t="str">
            <v>IV godina</v>
          </cell>
          <cell r="M57">
            <v>180</v>
          </cell>
          <cell r="N57">
            <v>3</v>
          </cell>
          <cell r="O57">
            <v>60</v>
          </cell>
          <cell r="P57">
            <v>1</v>
          </cell>
          <cell r="Q57">
            <v>8.67</v>
          </cell>
          <cell r="R57">
            <v>92.35</v>
          </cell>
          <cell r="S57">
            <v>43061</v>
          </cell>
          <cell r="T57">
            <v>1</v>
          </cell>
          <cell r="U57">
            <v>93.35</v>
          </cell>
        </row>
        <row r="58">
          <cell r="A58">
            <v>58</v>
          </cell>
          <cell r="B58" t="str">
            <v>ŽIVKOVIĆ</v>
          </cell>
          <cell r="C58" t="str">
            <v>MILAN</v>
          </cell>
          <cell r="D58" t="str">
            <v>DRAGA</v>
          </cell>
          <cell r="F58" t="str">
            <v>2022/0135</v>
          </cell>
          <cell r="G58">
            <v>1</v>
          </cell>
          <cell r="H58">
            <v>4</v>
          </cell>
          <cell r="I58" t="str">
            <v>2022</v>
          </cell>
          <cell r="J58" t="str">
            <v/>
          </cell>
          <cell r="K58" t="str">
            <v/>
          </cell>
          <cell r="L58" t="str">
            <v>IV godina</v>
          </cell>
          <cell r="M58">
            <v>180</v>
          </cell>
          <cell r="N58">
            <v>3</v>
          </cell>
          <cell r="O58">
            <v>60</v>
          </cell>
          <cell r="P58">
            <v>1</v>
          </cell>
          <cell r="Q58">
            <v>8.67</v>
          </cell>
          <cell r="R58">
            <v>92.35</v>
          </cell>
          <cell r="S58">
            <v>43261.75</v>
          </cell>
          <cell r="T58">
            <v>1</v>
          </cell>
          <cell r="U58">
            <v>93.35</v>
          </cell>
        </row>
        <row r="59">
          <cell r="A59">
            <v>59</v>
          </cell>
          <cell r="B59" t="str">
            <v>RADULOVIĆ</v>
          </cell>
          <cell r="C59" t="str">
            <v>SIMEUN</v>
          </cell>
          <cell r="D59" t="str">
            <v>KATARINA</v>
          </cell>
          <cell r="F59" t="str">
            <v>2022/0587</v>
          </cell>
          <cell r="G59">
            <v>1</v>
          </cell>
          <cell r="H59">
            <v>4</v>
          </cell>
          <cell r="I59" t="str">
            <v>2022</v>
          </cell>
          <cell r="J59" t="str">
            <v/>
          </cell>
          <cell r="K59" t="str">
            <v/>
          </cell>
          <cell r="L59" t="str">
            <v>IV godina</v>
          </cell>
          <cell r="M59">
            <v>180</v>
          </cell>
          <cell r="N59">
            <v>3</v>
          </cell>
          <cell r="O59">
            <v>60</v>
          </cell>
          <cell r="P59">
            <v>1</v>
          </cell>
          <cell r="Q59">
            <v>8.61</v>
          </cell>
          <cell r="R59">
            <v>92.05</v>
          </cell>
          <cell r="S59">
            <v>0</v>
          </cell>
          <cell r="T59">
            <v>1</v>
          </cell>
          <cell r="U59">
            <v>93.05</v>
          </cell>
        </row>
        <row r="60">
          <cell r="A60">
            <v>60</v>
          </cell>
          <cell r="B60" t="str">
            <v>NEŠKOVIĆ</v>
          </cell>
          <cell r="C60" t="str">
            <v>ZORAN NEŠKOVIĆ</v>
          </cell>
          <cell r="D60" t="str">
            <v>NATAŠA</v>
          </cell>
          <cell r="F60" t="str">
            <v>2022/0446</v>
          </cell>
          <cell r="G60">
            <v>1</v>
          </cell>
          <cell r="H60">
            <v>4</v>
          </cell>
          <cell r="I60" t="str">
            <v>2022</v>
          </cell>
          <cell r="J60" t="str">
            <v/>
          </cell>
          <cell r="K60" t="str">
            <v/>
          </cell>
          <cell r="L60" t="str">
            <v>IV godina</v>
          </cell>
          <cell r="M60">
            <v>174</v>
          </cell>
          <cell r="N60">
            <v>3</v>
          </cell>
          <cell r="O60">
            <v>58</v>
          </cell>
          <cell r="P60">
            <v>1</v>
          </cell>
          <cell r="Q60">
            <v>8.85</v>
          </cell>
          <cell r="R60">
            <v>91.65</v>
          </cell>
          <cell r="S60">
            <v>21508</v>
          </cell>
          <cell r="T60">
            <v>1</v>
          </cell>
          <cell r="U60">
            <v>92.65</v>
          </cell>
        </row>
        <row r="61">
          <cell r="A61">
            <v>61</v>
          </cell>
          <cell r="B61" t="str">
            <v>MITROVIĆ</v>
          </cell>
          <cell r="C61" t="str">
            <v>MIROSLAV</v>
          </cell>
          <cell r="D61" t="str">
            <v>NIKOLINA</v>
          </cell>
          <cell r="F61" t="str">
            <v>2025/3113</v>
          </cell>
          <cell r="G61">
            <v>2</v>
          </cell>
          <cell r="H61">
            <v>1</v>
          </cell>
          <cell r="I61" t="str">
            <v>2021</v>
          </cell>
          <cell r="J61" t="str">
            <v>2025</v>
          </cell>
          <cell r="K61" t="str">
            <v/>
          </cell>
          <cell r="L61" t="str">
            <v>MASTER - I godina</v>
          </cell>
          <cell r="M61">
            <v>240</v>
          </cell>
          <cell r="N61">
            <v>4</v>
          </cell>
          <cell r="O61">
            <v>60</v>
          </cell>
          <cell r="P61">
            <v>2</v>
          </cell>
          <cell r="Q61">
            <v>8.2899999999999991</v>
          </cell>
          <cell r="R61">
            <v>91.45</v>
          </cell>
          <cell r="S61">
            <v>32840.629999999997</v>
          </cell>
          <cell r="T61">
            <v>1</v>
          </cell>
          <cell r="U61">
            <v>92.45</v>
          </cell>
        </row>
        <row r="62">
          <cell r="A62">
            <v>62</v>
          </cell>
          <cell r="B62" t="str">
            <v>LjUJIĆ</v>
          </cell>
          <cell r="C62" t="str">
            <v>MILAN</v>
          </cell>
          <cell r="D62" t="str">
            <v>MILENA</v>
          </cell>
          <cell r="F62" t="str">
            <v>2023/0092</v>
          </cell>
          <cell r="G62">
            <v>1</v>
          </cell>
          <cell r="H62">
            <v>4</v>
          </cell>
          <cell r="I62" t="str">
            <v>2023</v>
          </cell>
          <cell r="J62" t="str">
            <v/>
          </cell>
          <cell r="K62" t="str">
            <v/>
          </cell>
          <cell r="L62" t="str">
            <v>III godina</v>
          </cell>
          <cell r="M62">
            <v>120</v>
          </cell>
          <cell r="N62">
            <v>2</v>
          </cell>
          <cell r="O62">
            <v>60</v>
          </cell>
          <cell r="P62">
            <v>1</v>
          </cell>
          <cell r="Q62">
            <v>8.65</v>
          </cell>
          <cell r="R62">
            <v>92.25</v>
          </cell>
          <cell r="S62">
            <v>118790.44</v>
          </cell>
          <cell r="T62">
            <v>0</v>
          </cell>
          <cell r="U62">
            <v>92.25</v>
          </cell>
        </row>
        <row r="63">
          <cell r="A63">
            <v>63</v>
          </cell>
          <cell r="B63" t="str">
            <v>RISTIĆ</v>
          </cell>
          <cell r="C63" t="str">
            <v>SAŠA</v>
          </cell>
          <cell r="D63" t="str">
            <v>TEODORA</v>
          </cell>
          <cell r="F63" t="str">
            <v>2022/0484</v>
          </cell>
          <cell r="G63">
            <v>1</v>
          </cell>
          <cell r="H63">
            <v>4</v>
          </cell>
          <cell r="I63" t="str">
            <v>2022</v>
          </cell>
          <cell r="J63" t="str">
            <v/>
          </cell>
          <cell r="K63" t="str">
            <v/>
          </cell>
          <cell r="L63" t="str">
            <v>IV godina</v>
          </cell>
          <cell r="M63">
            <v>180</v>
          </cell>
          <cell r="N63">
            <v>3</v>
          </cell>
          <cell r="O63">
            <v>60</v>
          </cell>
          <cell r="P63">
            <v>1</v>
          </cell>
          <cell r="Q63">
            <v>8.43</v>
          </cell>
          <cell r="R63">
            <v>91.15</v>
          </cell>
          <cell r="S63">
            <v>0</v>
          </cell>
          <cell r="T63">
            <v>1</v>
          </cell>
          <cell r="U63">
            <v>92.15</v>
          </cell>
        </row>
        <row r="64">
          <cell r="A64">
            <v>64</v>
          </cell>
          <cell r="B64" t="str">
            <v>MIRKOVIĆ</v>
          </cell>
          <cell r="C64" t="str">
            <v>DRAGAN</v>
          </cell>
          <cell r="D64" t="str">
            <v>RAJNA</v>
          </cell>
          <cell r="F64" t="str">
            <v>2021/0245</v>
          </cell>
          <cell r="G64">
            <v>1</v>
          </cell>
          <cell r="H64">
            <v>4</v>
          </cell>
          <cell r="I64" t="str">
            <v>2021</v>
          </cell>
          <cell r="J64" t="str">
            <v/>
          </cell>
          <cell r="K64" t="str">
            <v/>
          </cell>
          <cell r="L64" t="str">
            <v>PRODUŽENA godina</v>
          </cell>
          <cell r="M64">
            <v>228</v>
          </cell>
          <cell r="N64">
            <v>4</v>
          </cell>
          <cell r="O64">
            <v>57</v>
          </cell>
          <cell r="P64">
            <v>1</v>
          </cell>
          <cell r="Q64">
            <v>9.09</v>
          </cell>
          <cell r="R64">
            <v>92.05</v>
          </cell>
          <cell r="S64">
            <v>87753</v>
          </cell>
          <cell r="T64">
            <v>0</v>
          </cell>
          <cell r="U64">
            <v>92.05</v>
          </cell>
        </row>
        <row r="65">
          <cell r="A65">
            <v>65</v>
          </cell>
          <cell r="B65" t="str">
            <v>LIČANIN</v>
          </cell>
          <cell r="C65" t="str">
            <v>SAŠA</v>
          </cell>
          <cell r="D65" t="str">
            <v>NEVENA</v>
          </cell>
          <cell r="F65" t="str">
            <v>2022/0025</v>
          </cell>
          <cell r="G65">
            <v>1</v>
          </cell>
          <cell r="H65">
            <v>4</v>
          </cell>
          <cell r="I65" t="str">
            <v>2022</v>
          </cell>
          <cell r="J65" t="str">
            <v/>
          </cell>
          <cell r="K65" t="str">
            <v/>
          </cell>
          <cell r="L65" t="str">
            <v>IV godina</v>
          </cell>
          <cell r="M65">
            <v>180</v>
          </cell>
          <cell r="N65">
            <v>3</v>
          </cell>
          <cell r="O65">
            <v>60</v>
          </cell>
          <cell r="P65">
            <v>1</v>
          </cell>
          <cell r="Q65">
            <v>8.57</v>
          </cell>
          <cell r="R65">
            <v>91.85</v>
          </cell>
          <cell r="S65">
            <v>62726</v>
          </cell>
          <cell r="T65">
            <v>0</v>
          </cell>
          <cell r="U65">
            <v>91.85</v>
          </cell>
        </row>
        <row r="66">
          <cell r="A66">
            <v>66</v>
          </cell>
          <cell r="B66" t="str">
            <v>SAVIĆ</v>
          </cell>
          <cell r="C66" t="str">
            <v>MARKO</v>
          </cell>
          <cell r="D66" t="str">
            <v>SOFIJA</v>
          </cell>
          <cell r="F66" t="str">
            <v>2023/0495</v>
          </cell>
          <cell r="G66">
            <v>1</v>
          </cell>
          <cell r="H66">
            <v>4</v>
          </cell>
          <cell r="I66" t="str">
            <v>2023</v>
          </cell>
          <cell r="J66" t="str">
            <v/>
          </cell>
          <cell r="K66" t="str">
            <v/>
          </cell>
          <cell r="L66" t="str">
            <v>III godina</v>
          </cell>
          <cell r="M66">
            <v>120</v>
          </cell>
          <cell r="N66">
            <v>2</v>
          </cell>
          <cell r="O66">
            <v>60</v>
          </cell>
          <cell r="P66">
            <v>1</v>
          </cell>
          <cell r="Q66">
            <v>8.32</v>
          </cell>
          <cell r="R66">
            <v>90.6</v>
          </cell>
          <cell r="S66">
            <v>46608</v>
          </cell>
          <cell r="T66">
            <v>1</v>
          </cell>
          <cell r="U66">
            <v>91.6</v>
          </cell>
        </row>
        <row r="67">
          <cell r="A67">
            <v>67</v>
          </cell>
          <cell r="B67" t="str">
            <v>MILOJČEVIĆ</v>
          </cell>
          <cell r="C67" t="str">
            <v>ĐORĐE</v>
          </cell>
          <cell r="D67" t="str">
            <v>LENKA</v>
          </cell>
          <cell r="F67" t="str">
            <v>2024/0030</v>
          </cell>
          <cell r="G67">
            <v>1</v>
          </cell>
          <cell r="H67">
            <v>4</v>
          </cell>
          <cell r="I67" t="str">
            <v>2024</v>
          </cell>
          <cell r="J67" t="str">
            <v/>
          </cell>
          <cell r="K67" t="str">
            <v/>
          </cell>
          <cell r="L67" t="str">
            <v>II godina</v>
          </cell>
          <cell r="M67">
            <v>60</v>
          </cell>
          <cell r="N67">
            <v>1</v>
          </cell>
          <cell r="O67">
            <v>60</v>
          </cell>
          <cell r="P67">
            <v>0</v>
          </cell>
          <cell r="Q67">
            <v>8.7100000000000009</v>
          </cell>
          <cell r="R67">
            <v>91.55</v>
          </cell>
          <cell r="S67">
            <v>67180.429999999993</v>
          </cell>
          <cell r="T67">
            <v>0</v>
          </cell>
          <cell r="U67">
            <v>91.55</v>
          </cell>
        </row>
        <row r="68">
          <cell r="A68">
            <v>68</v>
          </cell>
          <cell r="B68" t="str">
            <v>RADENKOVIĆ</v>
          </cell>
          <cell r="C68" t="str">
            <v>LjUBISAV</v>
          </cell>
          <cell r="D68" t="str">
            <v>EMA</v>
          </cell>
          <cell r="F68" t="str">
            <v>2024/0323</v>
          </cell>
          <cell r="G68">
            <v>1</v>
          </cell>
          <cell r="H68">
            <v>4</v>
          </cell>
          <cell r="I68" t="str">
            <v>2024</v>
          </cell>
          <cell r="J68" t="str">
            <v/>
          </cell>
          <cell r="K68" t="str">
            <v/>
          </cell>
          <cell r="L68" t="str">
            <v>II godina</v>
          </cell>
          <cell r="M68">
            <v>60</v>
          </cell>
          <cell r="N68">
            <v>1</v>
          </cell>
          <cell r="O68">
            <v>60</v>
          </cell>
          <cell r="P68">
            <v>0</v>
          </cell>
          <cell r="Q68">
            <v>8.5</v>
          </cell>
          <cell r="R68">
            <v>90.5</v>
          </cell>
          <cell r="S68">
            <v>19212.310000000001</v>
          </cell>
          <cell r="T68">
            <v>1</v>
          </cell>
          <cell r="U68">
            <v>91.5</v>
          </cell>
        </row>
        <row r="69">
          <cell r="A69">
            <v>69</v>
          </cell>
          <cell r="B69" t="str">
            <v>BIJORAC</v>
          </cell>
          <cell r="C69" t="str">
            <v>BOŽIMIR</v>
          </cell>
          <cell r="D69" t="str">
            <v>DIJANA</v>
          </cell>
          <cell r="F69" t="str">
            <v>2023/0026</v>
          </cell>
          <cell r="G69">
            <v>1</v>
          </cell>
          <cell r="H69">
            <v>4</v>
          </cell>
          <cell r="I69" t="str">
            <v>2023</v>
          </cell>
          <cell r="J69" t="str">
            <v/>
          </cell>
          <cell r="K69" t="str">
            <v/>
          </cell>
          <cell r="L69" t="str">
            <v>III godina</v>
          </cell>
          <cell r="M69">
            <v>120</v>
          </cell>
          <cell r="N69">
            <v>2</v>
          </cell>
          <cell r="O69">
            <v>60</v>
          </cell>
          <cell r="P69">
            <v>1</v>
          </cell>
          <cell r="Q69">
            <v>8.2799999999999994</v>
          </cell>
          <cell r="R69">
            <v>90.4</v>
          </cell>
          <cell r="S69">
            <v>23206</v>
          </cell>
          <cell r="T69">
            <v>1</v>
          </cell>
          <cell r="U69">
            <v>91.4</v>
          </cell>
        </row>
        <row r="70">
          <cell r="A70">
            <v>70</v>
          </cell>
          <cell r="B70" t="str">
            <v>VUKAJLOVIĆ</v>
          </cell>
          <cell r="C70" t="str">
            <v>VLADIMIR</v>
          </cell>
          <cell r="D70" t="str">
            <v>ANĐELA</v>
          </cell>
          <cell r="F70" t="str">
            <v>2024/0029</v>
          </cell>
          <cell r="G70">
            <v>1</v>
          </cell>
          <cell r="H70">
            <v>4</v>
          </cell>
          <cell r="I70" t="str">
            <v>2024</v>
          </cell>
          <cell r="J70" t="str">
            <v/>
          </cell>
          <cell r="K70" t="str">
            <v/>
          </cell>
          <cell r="L70" t="str">
            <v>II godina</v>
          </cell>
          <cell r="M70">
            <v>60</v>
          </cell>
          <cell r="N70">
            <v>1</v>
          </cell>
          <cell r="O70">
            <v>60</v>
          </cell>
          <cell r="P70">
            <v>0</v>
          </cell>
          <cell r="Q70">
            <v>8.43</v>
          </cell>
          <cell r="R70">
            <v>90.15</v>
          </cell>
          <cell r="S70">
            <v>47904</v>
          </cell>
          <cell r="T70">
            <v>1</v>
          </cell>
          <cell r="U70">
            <v>91.15</v>
          </cell>
        </row>
        <row r="71">
          <cell r="A71">
            <v>71</v>
          </cell>
          <cell r="B71" t="str">
            <v>KRAGOVIĆ</v>
          </cell>
          <cell r="C71" t="str">
            <v>MILISAV</v>
          </cell>
          <cell r="D71" t="str">
            <v>KRISTINA</v>
          </cell>
          <cell r="F71" t="str">
            <v>2025/3088</v>
          </cell>
          <cell r="G71">
            <v>2</v>
          </cell>
          <cell r="H71">
            <v>1</v>
          </cell>
          <cell r="I71" t="str">
            <v>2021</v>
          </cell>
          <cell r="J71" t="str">
            <v>2025</v>
          </cell>
          <cell r="K71" t="str">
            <v/>
          </cell>
          <cell r="L71" t="str">
            <v>MASTER - I godina</v>
          </cell>
          <cell r="M71">
            <v>240</v>
          </cell>
          <cell r="N71">
            <v>4</v>
          </cell>
          <cell r="O71">
            <v>60</v>
          </cell>
          <cell r="P71">
            <v>2</v>
          </cell>
          <cell r="Q71">
            <v>8.2200000000000006</v>
          </cell>
          <cell r="R71">
            <v>91.1</v>
          </cell>
          <cell r="S71">
            <v>89902.53</v>
          </cell>
          <cell r="T71">
            <v>0</v>
          </cell>
          <cell r="U71">
            <v>91.1</v>
          </cell>
        </row>
        <row r="72">
          <cell r="A72">
            <v>72</v>
          </cell>
          <cell r="B72" t="str">
            <v>SMOLOVIĆ</v>
          </cell>
          <cell r="C72" t="str">
            <v>MILOLjUB</v>
          </cell>
          <cell r="D72" t="str">
            <v>MILICA</v>
          </cell>
          <cell r="F72" t="str">
            <v>2022/0425</v>
          </cell>
          <cell r="G72">
            <v>1</v>
          </cell>
          <cell r="H72">
            <v>4</v>
          </cell>
          <cell r="I72" t="str">
            <v>2022</v>
          </cell>
          <cell r="J72" t="str">
            <v/>
          </cell>
          <cell r="K72" t="str">
            <v/>
          </cell>
          <cell r="L72" t="str">
            <v>IV godina</v>
          </cell>
          <cell r="M72">
            <v>168</v>
          </cell>
          <cell r="N72">
            <v>3</v>
          </cell>
          <cell r="O72">
            <v>56</v>
          </cell>
          <cell r="P72">
            <v>1</v>
          </cell>
          <cell r="Q72">
            <v>8.7100000000000009</v>
          </cell>
          <cell r="R72">
            <v>89.35</v>
          </cell>
          <cell r="S72">
            <v>28173</v>
          </cell>
          <cell r="T72">
            <v>1</v>
          </cell>
          <cell r="U72">
            <v>90.35</v>
          </cell>
        </row>
        <row r="73">
          <cell r="A73">
            <v>73</v>
          </cell>
          <cell r="B73" t="str">
            <v>CVETKOVIĆ</v>
          </cell>
          <cell r="C73" t="str">
            <v>SLAVIŠA</v>
          </cell>
          <cell r="D73" t="str">
            <v>MINjA</v>
          </cell>
          <cell r="F73" t="str">
            <v>2022/0245</v>
          </cell>
          <cell r="G73">
            <v>1</v>
          </cell>
          <cell r="H73">
            <v>4</v>
          </cell>
          <cell r="I73" t="str">
            <v>2022</v>
          </cell>
          <cell r="J73" t="str">
            <v/>
          </cell>
          <cell r="K73" t="str">
            <v/>
          </cell>
          <cell r="L73" t="str">
            <v>IV godina</v>
          </cell>
          <cell r="M73">
            <v>174</v>
          </cell>
          <cell r="N73">
            <v>3</v>
          </cell>
          <cell r="O73">
            <v>58</v>
          </cell>
          <cell r="P73">
            <v>1</v>
          </cell>
          <cell r="Q73">
            <v>8.32</v>
          </cell>
          <cell r="R73">
            <v>89</v>
          </cell>
          <cell r="S73">
            <v>40132</v>
          </cell>
          <cell r="T73">
            <v>1</v>
          </cell>
          <cell r="U73">
            <v>90</v>
          </cell>
        </row>
        <row r="74">
          <cell r="A74">
            <v>74</v>
          </cell>
          <cell r="B74" t="str">
            <v>BUDIMIR</v>
          </cell>
          <cell r="C74" t="str">
            <v>ŽELjKO</v>
          </cell>
          <cell r="D74" t="str">
            <v>ŽELjANA</v>
          </cell>
          <cell r="F74" t="str">
            <v>2024/0191</v>
          </cell>
          <cell r="G74">
            <v>1</v>
          </cell>
          <cell r="H74">
            <v>4</v>
          </cell>
          <cell r="I74" t="str">
            <v>2024</v>
          </cell>
          <cell r="J74" t="str">
            <v/>
          </cell>
          <cell r="K74" t="str">
            <v/>
          </cell>
          <cell r="L74" t="str">
            <v>II godina</v>
          </cell>
          <cell r="M74">
            <v>54</v>
          </cell>
          <cell r="N74">
            <v>1</v>
          </cell>
          <cell r="O74">
            <v>54</v>
          </cell>
          <cell r="P74">
            <v>0</v>
          </cell>
          <cell r="Q74">
            <v>9.15</v>
          </cell>
          <cell r="R74">
            <v>88.95</v>
          </cell>
          <cell r="S74">
            <v>35499.67</v>
          </cell>
          <cell r="T74">
            <v>1</v>
          </cell>
          <cell r="U74">
            <v>89.95</v>
          </cell>
        </row>
        <row r="75">
          <cell r="A75">
            <v>75</v>
          </cell>
          <cell r="B75" t="str">
            <v>KOTUROVIĆ</v>
          </cell>
          <cell r="C75" t="str">
            <v>DRAŠKO</v>
          </cell>
          <cell r="D75" t="str">
            <v>KATARINA</v>
          </cell>
          <cell r="F75" t="str">
            <v>2022/0604</v>
          </cell>
          <cell r="G75">
            <v>1</v>
          </cell>
          <cell r="H75">
            <v>4</v>
          </cell>
          <cell r="I75" t="str">
            <v>2022</v>
          </cell>
          <cell r="J75" t="str">
            <v/>
          </cell>
          <cell r="K75" t="str">
            <v/>
          </cell>
          <cell r="L75" t="str">
            <v>IV godina</v>
          </cell>
          <cell r="M75">
            <v>180</v>
          </cell>
          <cell r="N75">
            <v>3</v>
          </cell>
          <cell r="O75">
            <v>60</v>
          </cell>
          <cell r="P75">
            <v>1</v>
          </cell>
          <cell r="Q75">
            <v>7.97</v>
          </cell>
          <cell r="R75">
            <v>88.85</v>
          </cell>
          <cell r="S75">
            <v>47602.95</v>
          </cell>
          <cell r="T75">
            <v>1</v>
          </cell>
          <cell r="U75">
            <v>89.85</v>
          </cell>
        </row>
        <row r="76">
          <cell r="A76">
            <v>76</v>
          </cell>
          <cell r="B76" t="str">
            <v>SMILjANIĆ</v>
          </cell>
          <cell r="C76" t="str">
            <v>MILAN</v>
          </cell>
          <cell r="D76" t="str">
            <v>BOJANA</v>
          </cell>
          <cell r="F76" t="str">
            <v>2022/0214</v>
          </cell>
          <cell r="G76">
            <v>1</v>
          </cell>
          <cell r="H76">
            <v>4</v>
          </cell>
          <cell r="I76" t="str">
            <v>2022</v>
          </cell>
          <cell r="J76" t="str">
            <v/>
          </cell>
          <cell r="K76" t="str">
            <v/>
          </cell>
          <cell r="L76" t="str">
            <v>IV godina</v>
          </cell>
          <cell r="M76">
            <v>168</v>
          </cell>
          <cell r="N76">
            <v>3</v>
          </cell>
          <cell r="O76">
            <v>56</v>
          </cell>
          <cell r="P76">
            <v>1</v>
          </cell>
          <cell r="Q76">
            <v>8.7899999999999991</v>
          </cell>
          <cell r="R76">
            <v>89.75</v>
          </cell>
          <cell r="S76">
            <v>78811</v>
          </cell>
          <cell r="T76">
            <v>0</v>
          </cell>
          <cell r="U76">
            <v>89.75</v>
          </cell>
        </row>
        <row r="77">
          <cell r="A77">
            <v>77</v>
          </cell>
          <cell r="B77" t="str">
            <v>ŠIJAK</v>
          </cell>
          <cell r="C77" t="str">
            <v>BRANKO</v>
          </cell>
          <cell r="D77" t="str">
            <v>KATARINA</v>
          </cell>
          <cell r="F77" t="str">
            <v>2021/0162</v>
          </cell>
          <cell r="G77">
            <v>1</v>
          </cell>
          <cell r="H77">
            <v>4</v>
          </cell>
          <cell r="I77" t="str">
            <v>2021</v>
          </cell>
          <cell r="J77" t="str">
            <v/>
          </cell>
          <cell r="K77" t="str">
            <v/>
          </cell>
          <cell r="L77" t="str">
            <v>PRODUŽENA godina</v>
          </cell>
          <cell r="M77">
            <v>216</v>
          </cell>
          <cell r="N77">
            <v>4</v>
          </cell>
          <cell r="O77">
            <v>54</v>
          </cell>
          <cell r="P77">
            <v>1</v>
          </cell>
          <cell r="Q77">
            <v>8.9</v>
          </cell>
          <cell r="R77">
            <v>88.7</v>
          </cell>
          <cell r="S77">
            <v>31788</v>
          </cell>
          <cell r="T77">
            <v>1</v>
          </cell>
          <cell r="U77">
            <v>89.7</v>
          </cell>
        </row>
        <row r="78">
          <cell r="A78">
            <v>78</v>
          </cell>
          <cell r="B78" t="str">
            <v>KRMPOTIĆ</v>
          </cell>
          <cell r="C78" t="str">
            <v>ĐORĐE</v>
          </cell>
          <cell r="D78" t="str">
            <v>JOVANA</v>
          </cell>
          <cell r="F78" t="str">
            <v>2023/0445</v>
          </cell>
          <cell r="G78">
            <v>1</v>
          </cell>
          <cell r="H78">
            <v>4</v>
          </cell>
          <cell r="I78" t="str">
            <v>2023</v>
          </cell>
          <cell r="J78" t="str">
            <v/>
          </cell>
          <cell r="K78" t="str">
            <v/>
          </cell>
          <cell r="L78" t="str">
            <v>III godina</v>
          </cell>
          <cell r="M78">
            <v>114</v>
          </cell>
          <cell r="N78">
            <v>2</v>
          </cell>
          <cell r="O78">
            <v>57</v>
          </cell>
          <cell r="P78">
            <v>0</v>
          </cell>
          <cell r="Q78">
            <v>8.7899999999999991</v>
          </cell>
          <cell r="R78">
            <v>89.55</v>
          </cell>
          <cell r="S78">
            <v>74176.66</v>
          </cell>
          <cell r="T78">
            <v>0</v>
          </cell>
          <cell r="U78">
            <v>89.55</v>
          </cell>
        </row>
        <row r="79">
          <cell r="A79">
            <v>79</v>
          </cell>
          <cell r="B79" t="str">
            <v>VAŽIĆ</v>
          </cell>
          <cell r="C79" t="str">
            <v>ŽELjKO</v>
          </cell>
          <cell r="D79" t="str">
            <v>ANjA</v>
          </cell>
          <cell r="F79" t="str">
            <v>2022/0464</v>
          </cell>
          <cell r="G79">
            <v>1</v>
          </cell>
          <cell r="H79">
            <v>4</v>
          </cell>
          <cell r="I79" t="str">
            <v>2022</v>
          </cell>
          <cell r="J79" t="str">
            <v/>
          </cell>
          <cell r="K79" t="str">
            <v/>
          </cell>
          <cell r="L79" t="str">
            <v>IV godina</v>
          </cell>
          <cell r="M79">
            <v>174</v>
          </cell>
          <cell r="N79">
            <v>3</v>
          </cell>
          <cell r="O79">
            <v>58</v>
          </cell>
          <cell r="P79">
            <v>1</v>
          </cell>
          <cell r="Q79">
            <v>8.2100000000000009</v>
          </cell>
          <cell r="R79">
            <v>88.45</v>
          </cell>
          <cell r="S79">
            <v>0</v>
          </cell>
          <cell r="T79">
            <v>1</v>
          </cell>
          <cell r="U79">
            <v>89.45</v>
          </cell>
        </row>
        <row r="80">
          <cell r="A80">
            <v>80</v>
          </cell>
          <cell r="B80" t="str">
            <v>MIŠIĆ</v>
          </cell>
          <cell r="C80" t="str">
            <v>IVICA</v>
          </cell>
          <cell r="D80" t="str">
            <v>EMILIJA</v>
          </cell>
          <cell r="F80" t="str">
            <v>2022/0087</v>
          </cell>
          <cell r="G80">
            <v>1</v>
          </cell>
          <cell r="H80">
            <v>4</v>
          </cell>
          <cell r="I80" t="str">
            <v>2022</v>
          </cell>
          <cell r="J80" t="str">
            <v/>
          </cell>
          <cell r="K80" t="str">
            <v/>
          </cell>
          <cell r="L80" t="str">
            <v>IV godina</v>
          </cell>
          <cell r="M80">
            <v>174</v>
          </cell>
          <cell r="N80">
            <v>3</v>
          </cell>
          <cell r="O80">
            <v>58</v>
          </cell>
          <cell r="P80">
            <v>1</v>
          </cell>
          <cell r="Q80">
            <v>8.18</v>
          </cell>
          <cell r="R80">
            <v>88.3</v>
          </cell>
          <cell r="S80">
            <v>25484.17</v>
          </cell>
          <cell r="T80">
            <v>1</v>
          </cell>
          <cell r="U80">
            <v>89.3</v>
          </cell>
        </row>
        <row r="81">
          <cell r="A81">
            <v>81</v>
          </cell>
          <cell r="B81" t="str">
            <v>MILANOVIĆ</v>
          </cell>
          <cell r="C81" t="str">
            <v>PREDRAG</v>
          </cell>
          <cell r="D81" t="str">
            <v>JOVANA</v>
          </cell>
          <cell r="F81" t="str">
            <v>2024/0186</v>
          </cell>
          <cell r="G81">
            <v>1</v>
          </cell>
          <cell r="H81">
            <v>4</v>
          </cell>
          <cell r="I81" t="str">
            <v>2024</v>
          </cell>
          <cell r="J81" t="str">
            <v/>
          </cell>
          <cell r="K81" t="str">
            <v/>
          </cell>
          <cell r="L81" t="str">
            <v>II godina</v>
          </cell>
          <cell r="M81">
            <v>54</v>
          </cell>
          <cell r="N81">
            <v>1</v>
          </cell>
          <cell r="O81">
            <v>54</v>
          </cell>
          <cell r="P81">
            <v>0</v>
          </cell>
          <cell r="Q81">
            <v>9</v>
          </cell>
          <cell r="R81">
            <v>88.2</v>
          </cell>
          <cell r="S81">
            <v>11786.5</v>
          </cell>
          <cell r="T81">
            <v>1</v>
          </cell>
          <cell r="U81">
            <v>89.2</v>
          </cell>
        </row>
        <row r="82">
          <cell r="A82">
            <v>82</v>
          </cell>
          <cell r="B82" t="str">
            <v>CVETKOVIĆ</v>
          </cell>
          <cell r="C82" t="str">
            <v>BRANKO</v>
          </cell>
          <cell r="D82" t="str">
            <v>MILA</v>
          </cell>
          <cell r="F82" t="str">
            <v>2025/3182</v>
          </cell>
          <cell r="G82">
            <v>2</v>
          </cell>
          <cell r="H82">
            <v>1</v>
          </cell>
          <cell r="I82" t="str">
            <v>2021</v>
          </cell>
          <cell r="J82" t="str">
            <v>2025</v>
          </cell>
          <cell r="K82" t="str">
            <v/>
          </cell>
          <cell r="L82" t="str">
            <v>MASTER - I godina</v>
          </cell>
          <cell r="M82">
            <v>240</v>
          </cell>
          <cell r="N82">
            <v>4</v>
          </cell>
          <cell r="O82">
            <v>60</v>
          </cell>
          <cell r="P82">
            <v>2</v>
          </cell>
          <cell r="Q82">
            <v>7.78</v>
          </cell>
          <cell r="R82">
            <v>88.9</v>
          </cell>
          <cell r="S82">
            <v>101330</v>
          </cell>
          <cell r="T82">
            <v>0</v>
          </cell>
          <cell r="U82">
            <v>88.9</v>
          </cell>
        </row>
        <row r="83">
          <cell r="A83">
            <v>83</v>
          </cell>
          <cell r="B83" t="str">
            <v>STEVANOVIĆ</v>
          </cell>
          <cell r="C83" t="str">
            <v>ZORAN</v>
          </cell>
          <cell r="D83" t="str">
            <v>JELENA</v>
          </cell>
          <cell r="F83" t="str">
            <v>2023/0013</v>
          </cell>
          <cell r="G83">
            <v>1</v>
          </cell>
          <cell r="H83">
            <v>4</v>
          </cell>
          <cell r="I83" t="str">
            <v>2023</v>
          </cell>
          <cell r="J83" t="str">
            <v/>
          </cell>
          <cell r="K83" t="str">
            <v/>
          </cell>
          <cell r="L83" t="str">
            <v>III godina</v>
          </cell>
          <cell r="M83">
            <v>108</v>
          </cell>
          <cell r="N83">
            <v>2</v>
          </cell>
          <cell r="O83">
            <v>54</v>
          </cell>
          <cell r="P83">
            <v>0</v>
          </cell>
          <cell r="Q83">
            <v>9.14</v>
          </cell>
          <cell r="R83">
            <v>88.9</v>
          </cell>
          <cell r="S83">
            <v>85794.3</v>
          </cell>
          <cell r="T83">
            <v>0</v>
          </cell>
          <cell r="U83">
            <v>88.9</v>
          </cell>
        </row>
        <row r="84">
          <cell r="A84">
            <v>84</v>
          </cell>
          <cell r="B84" t="str">
            <v>STAŠEVIĆ</v>
          </cell>
          <cell r="C84" t="str">
            <v>RADE</v>
          </cell>
          <cell r="D84" t="str">
            <v>SLAVICA</v>
          </cell>
          <cell r="F84" t="str">
            <v>2022/0011</v>
          </cell>
          <cell r="G84">
            <v>1</v>
          </cell>
          <cell r="H84">
            <v>4</v>
          </cell>
          <cell r="I84" t="str">
            <v>2022</v>
          </cell>
          <cell r="J84" t="str">
            <v/>
          </cell>
          <cell r="K84" t="str">
            <v/>
          </cell>
          <cell r="L84" t="str">
            <v>IV godina</v>
          </cell>
          <cell r="M84">
            <v>174</v>
          </cell>
          <cell r="N84">
            <v>3</v>
          </cell>
          <cell r="O84">
            <v>58</v>
          </cell>
          <cell r="P84">
            <v>1</v>
          </cell>
          <cell r="Q84">
            <v>8.09</v>
          </cell>
          <cell r="R84">
            <v>87.85</v>
          </cell>
          <cell r="S84">
            <v>12778.19</v>
          </cell>
          <cell r="T84">
            <v>1</v>
          </cell>
          <cell r="U84">
            <v>88.85</v>
          </cell>
        </row>
        <row r="85">
          <cell r="A85">
            <v>85</v>
          </cell>
          <cell r="B85" t="str">
            <v>MILIĆEVIĆ</v>
          </cell>
          <cell r="C85" t="str">
            <v>ANĐELKA</v>
          </cell>
          <cell r="D85" t="str">
            <v>LENKA</v>
          </cell>
          <cell r="F85" t="str">
            <v>2023/0060</v>
          </cell>
          <cell r="G85">
            <v>1</v>
          </cell>
          <cell r="H85">
            <v>4</v>
          </cell>
          <cell r="I85" t="str">
            <v>2023</v>
          </cell>
          <cell r="J85" t="str">
            <v/>
          </cell>
          <cell r="K85" t="str">
            <v/>
          </cell>
          <cell r="L85" t="str">
            <v>III godina</v>
          </cell>
          <cell r="M85">
            <v>114</v>
          </cell>
          <cell r="N85">
            <v>2</v>
          </cell>
          <cell r="O85">
            <v>57</v>
          </cell>
          <cell r="P85">
            <v>0</v>
          </cell>
          <cell r="Q85">
            <v>8.6300000000000008</v>
          </cell>
          <cell r="R85">
            <v>88.75</v>
          </cell>
          <cell r="S85">
            <v>61239</v>
          </cell>
          <cell r="T85">
            <v>0</v>
          </cell>
          <cell r="U85">
            <v>88.75</v>
          </cell>
        </row>
        <row r="86">
          <cell r="A86">
            <v>86</v>
          </cell>
          <cell r="B86" t="str">
            <v>ŠPICA</v>
          </cell>
          <cell r="C86" t="str">
            <v>BOJAN</v>
          </cell>
          <cell r="D86" t="str">
            <v>MARTA</v>
          </cell>
          <cell r="F86" t="str">
            <v>2023/0094</v>
          </cell>
          <cell r="G86">
            <v>1</v>
          </cell>
          <cell r="H86">
            <v>4</v>
          </cell>
          <cell r="I86" t="str">
            <v>2023</v>
          </cell>
          <cell r="J86" t="str">
            <v/>
          </cell>
          <cell r="K86" t="str">
            <v/>
          </cell>
          <cell r="L86" t="str">
            <v>III godina</v>
          </cell>
          <cell r="M86">
            <v>114</v>
          </cell>
          <cell r="N86">
            <v>2</v>
          </cell>
          <cell r="O86">
            <v>57</v>
          </cell>
          <cell r="P86">
            <v>0</v>
          </cell>
          <cell r="Q86">
            <v>8.42</v>
          </cell>
          <cell r="R86">
            <v>87.7</v>
          </cell>
          <cell r="S86">
            <v>46561.2</v>
          </cell>
          <cell r="T86">
            <v>1</v>
          </cell>
          <cell r="U86">
            <v>88.7</v>
          </cell>
        </row>
        <row r="87">
          <cell r="A87">
            <v>87</v>
          </cell>
          <cell r="B87" t="str">
            <v>TOSEGI</v>
          </cell>
          <cell r="C87" t="str">
            <v>ZOLTAN</v>
          </cell>
          <cell r="D87" t="str">
            <v>SARA</v>
          </cell>
          <cell r="F87" t="str">
            <v>2022/0399</v>
          </cell>
          <cell r="G87">
            <v>1</v>
          </cell>
          <cell r="H87">
            <v>4</v>
          </cell>
          <cell r="I87" t="str">
            <v>2022</v>
          </cell>
          <cell r="J87" t="str">
            <v/>
          </cell>
          <cell r="K87" t="str">
            <v/>
          </cell>
          <cell r="L87" t="str">
            <v>IV godina</v>
          </cell>
          <cell r="M87">
            <v>176</v>
          </cell>
          <cell r="N87">
            <v>3</v>
          </cell>
          <cell r="O87">
            <v>58.67</v>
          </cell>
          <cell r="P87">
            <v>1</v>
          </cell>
          <cell r="Q87">
            <v>8.15</v>
          </cell>
          <cell r="R87">
            <v>88.68</v>
          </cell>
          <cell r="S87">
            <v>87030</v>
          </cell>
          <cell r="T87">
            <v>0</v>
          </cell>
          <cell r="U87">
            <v>88.68</v>
          </cell>
        </row>
        <row r="88">
          <cell r="A88">
            <v>88</v>
          </cell>
          <cell r="B88" t="str">
            <v>SIMEUNOVIĆ</v>
          </cell>
          <cell r="C88" t="str">
            <v>VANjA</v>
          </cell>
          <cell r="D88" t="str">
            <v>MILA</v>
          </cell>
          <cell r="F88" t="str">
            <v>2024/0149</v>
          </cell>
          <cell r="G88">
            <v>1</v>
          </cell>
          <cell r="H88">
            <v>4</v>
          </cell>
          <cell r="I88" t="str">
            <v>2024</v>
          </cell>
          <cell r="J88" t="str">
            <v/>
          </cell>
          <cell r="K88" t="str">
            <v/>
          </cell>
          <cell r="L88" t="str">
            <v>II godina</v>
          </cell>
          <cell r="M88">
            <v>54</v>
          </cell>
          <cell r="N88">
            <v>1</v>
          </cell>
          <cell r="O88">
            <v>54</v>
          </cell>
          <cell r="P88">
            <v>0</v>
          </cell>
          <cell r="Q88">
            <v>9.08</v>
          </cell>
          <cell r="R88">
            <v>88.6</v>
          </cell>
          <cell r="S88">
            <v>69071.56</v>
          </cell>
          <cell r="T88">
            <v>0</v>
          </cell>
          <cell r="U88">
            <v>88.6</v>
          </cell>
        </row>
        <row r="89">
          <cell r="A89">
            <v>89</v>
          </cell>
          <cell r="B89" t="str">
            <v>DENOVIĆ</v>
          </cell>
          <cell r="C89" t="str">
            <v>NENAD</v>
          </cell>
          <cell r="D89" t="str">
            <v>JOVANA</v>
          </cell>
          <cell r="F89" t="str">
            <v>2025/3189</v>
          </cell>
          <cell r="G89">
            <v>2</v>
          </cell>
          <cell r="H89">
            <v>1</v>
          </cell>
          <cell r="I89" t="str">
            <v>2021</v>
          </cell>
          <cell r="J89" t="str">
            <v>2025</v>
          </cell>
          <cell r="K89" t="str">
            <v/>
          </cell>
          <cell r="L89" t="str">
            <v>MASTER - I godina</v>
          </cell>
          <cell r="M89">
            <v>240</v>
          </cell>
          <cell r="N89">
            <v>4</v>
          </cell>
          <cell r="O89">
            <v>60</v>
          </cell>
          <cell r="P89">
            <v>2</v>
          </cell>
          <cell r="Q89">
            <v>7.48</v>
          </cell>
          <cell r="R89">
            <v>87.4</v>
          </cell>
          <cell r="S89">
            <v>33741</v>
          </cell>
          <cell r="T89">
            <v>1</v>
          </cell>
          <cell r="U89">
            <v>88.4</v>
          </cell>
        </row>
        <row r="90">
          <cell r="A90">
            <v>90</v>
          </cell>
          <cell r="B90" t="str">
            <v>POTPARA</v>
          </cell>
          <cell r="C90" t="str">
            <v>MILORAD</v>
          </cell>
          <cell r="D90" t="str">
            <v>TIJANA</v>
          </cell>
          <cell r="F90" t="str">
            <v>2022/0556</v>
          </cell>
          <cell r="G90">
            <v>1</v>
          </cell>
          <cell r="H90">
            <v>4</v>
          </cell>
          <cell r="I90" t="str">
            <v>2022</v>
          </cell>
          <cell r="J90" t="str">
            <v/>
          </cell>
          <cell r="K90" t="str">
            <v/>
          </cell>
          <cell r="L90" t="str">
            <v>IV godina</v>
          </cell>
          <cell r="M90">
            <v>168</v>
          </cell>
          <cell r="N90">
            <v>3</v>
          </cell>
          <cell r="O90">
            <v>56</v>
          </cell>
          <cell r="P90">
            <v>1</v>
          </cell>
          <cell r="Q90">
            <v>8.3000000000000007</v>
          </cell>
          <cell r="R90">
            <v>87.3</v>
          </cell>
          <cell r="S90">
            <v>14061.7</v>
          </cell>
          <cell r="T90">
            <v>1</v>
          </cell>
          <cell r="U90">
            <v>88.3</v>
          </cell>
        </row>
        <row r="91">
          <cell r="A91">
            <v>91</v>
          </cell>
          <cell r="B91" t="str">
            <v>GLIŠIĆ</v>
          </cell>
          <cell r="C91" t="str">
            <v>BILjANA</v>
          </cell>
          <cell r="D91" t="str">
            <v>NIKOLINA</v>
          </cell>
          <cell r="F91" t="str">
            <v>2022/0243</v>
          </cell>
          <cell r="G91">
            <v>1</v>
          </cell>
          <cell r="H91">
            <v>4</v>
          </cell>
          <cell r="I91" t="str">
            <v>2022</v>
          </cell>
          <cell r="J91" t="str">
            <v/>
          </cell>
          <cell r="K91" t="str">
            <v/>
          </cell>
          <cell r="L91" t="str">
            <v>IV godina</v>
          </cell>
          <cell r="M91">
            <v>174</v>
          </cell>
          <cell r="N91">
            <v>3</v>
          </cell>
          <cell r="O91">
            <v>58</v>
          </cell>
          <cell r="P91">
            <v>1</v>
          </cell>
          <cell r="Q91">
            <v>7.97</v>
          </cell>
          <cell r="R91">
            <v>87.25</v>
          </cell>
          <cell r="S91">
            <v>24387.45</v>
          </cell>
          <cell r="T91">
            <v>1</v>
          </cell>
          <cell r="U91">
            <v>88.25</v>
          </cell>
        </row>
        <row r="92">
          <cell r="A92">
            <v>92</v>
          </cell>
          <cell r="B92" t="str">
            <v>JANKOVIĆ</v>
          </cell>
          <cell r="C92" t="str">
            <v>GORAN</v>
          </cell>
          <cell r="D92" t="str">
            <v>MINA</v>
          </cell>
          <cell r="F92" t="str">
            <v>2023/0091</v>
          </cell>
          <cell r="G92">
            <v>1</v>
          </cell>
          <cell r="H92">
            <v>4</v>
          </cell>
          <cell r="I92" t="str">
            <v>2023</v>
          </cell>
          <cell r="J92" t="str">
            <v/>
          </cell>
          <cell r="K92" t="str">
            <v/>
          </cell>
          <cell r="L92" t="str">
            <v>III godina</v>
          </cell>
          <cell r="M92">
            <v>108</v>
          </cell>
          <cell r="N92">
            <v>2</v>
          </cell>
          <cell r="O92">
            <v>54</v>
          </cell>
          <cell r="P92">
            <v>0</v>
          </cell>
          <cell r="Q92">
            <v>8.7899999999999991</v>
          </cell>
          <cell r="R92">
            <v>87.15</v>
          </cell>
          <cell r="S92">
            <v>39506.199999999997</v>
          </cell>
          <cell r="T92">
            <v>1</v>
          </cell>
          <cell r="U92">
            <v>88.15</v>
          </cell>
        </row>
        <row r="93">
          <cell r="A93">
            <v>93</v>
          </cell>
          <cell r="B93" t="str">
            <v>JANjATOVIĆ</v>
          </cell>
          <cell r="C93" t="str">
            <v>ĐURO</v>
          </cell>
          <cell r="D93" t="str">
            <v>JOVANA</v>
          </cell>
          <cell r="F93" t="str">
            <v>2024/0015</v>
          </cell>
          <cell r="G93">
            <v>1</v>
          </cell>
          <cell r="H93">
            <v>4</v>
          </cell>
          <cell r="I93" t="str">
            <v>2024</v>
          </cell>
          <cell r="J93" t="str">
            <v/>
          </cell>
          <cell r="K93" t="str">
            <v/>
          </cell>
          <cell r="L93" t="str">
            <v>II godina</v>
          </cell>
          <cell r="M93">
            <v>54</v>
          </cell>
          <cell r="N93">
            <v>1</v>
          </cell>
          <cell r="O93">
            <v>54</v>
          </cell>
          <cell r="P93">
            <v>0</v>
          </cell>
          <cell r="Q93">
            <v>8.77</v>
          </cell>
          <cell r="R93">
            <v>87.05</v>
          </cell>
          <cell r="S93">
            <v>25418</v>
          </cell>
          <cell r="T93">
            <v>1</v>
          </cell>
          <cell r="U93">
            <v>88.05</v>
          </cell>
        </row>
        <row r="94">
          <cell r="A94">
            <v>94</v>
          </cell>
          <cell r="B94" t="str">
            <v>MILIĆEVIĆ</v>
          </cell>
          <cell r="C94" t="str">
            <v>MILOVAN</v>
          </cell>
          <cell r="D94" t="str">
            <v>JELENA</v>
          </cell>
          <cell r="F94" t="str">
            <v>2022/0104</v>
          </cell>
          <cell r="G94">
            <v>1</v>
          </cell>
          <cell r="H94">
            <v>4</v>
          </cell>
          <cell r="I94" t="str">
            <v>2022</v>
          </cell>
          <cell r="J94" t="str">
            <v/>
          </cell>
          <cell r="K94" t="str">
            <v/>
          </cell>
          <cell r="L94" t="str">
            <v>IV godina</v>
          </cell>
          <cell r="M94">
            <v>174</v>
          </cell>
          <cell r="N94">
            <v>3</v>
          </cell>
          <cell r="O94">
            <v>58</v>
          </cell>
          <cell r="P94">
            <v>1</v>
          </cell>
          <cell r="Q94">
            <v>7.91</v>
          </cell>
          <cell r="R94">
            <v>86.95</v>
          </cell>
          <cell r="S94">
            <v>15762</v>
          </cell>
          <cell r="T94">
            <v>1</v>
          </cell>
          <cell r="U94">
            <v>87.95</v>
          </cell>
        </row>
        <row r="95">
          <cell r="A95">
            <v>95</v>
          </cell>
          <cell r="B95" t="str">
            <v>PETROVIĆ</v>
          </cell>
          <cell r="C95" t="str">
            <v>OLIVER</v>
          </cell>
          <cell r="D95" t="str">
            <v>NAĐA</v>
          </cell>
          <cell r="F95" t="str">
            <v>2024/0344</v>
          </cell>
          <cell r="G95">
            <v>1</v>
          </cell>
          <cell r="H95">
            <v>4</v>
          </cell>
          <cell r="I95" t="str">
            <v>2024</v>
          </cell>
          <cell r="J95" t="str">
            <v/>
          </cell>
          <cell r="K95" t="str">
            <v/>
          </cell>
          <cell r="L95" t="str">
            <v>II godina</v>
          </cell>
          <cell r="M95">
            <v>54</v>
          </cell>
          <cell r="N95">
            <v>1</v>
          </cell>
          <cell r="O95">
            <v>54</v>
          </cell>
          <cell r="P95">
            <v>0</v>
          </cell>
          <cell r="Q95">
            <v>8.92</v>
          </cell>
          <cell r="R95">
            <v>87.8</v>
          </cell>
          <cell r="S95">
            <v>66607.89</v>
          </cell>
          <cell r="T95">
            <v>0</v>
          </cell>
          <cell r="U95">
            <v>87.8</v>
          </cell>
        </row>
        <row r="96">
          <cell r="A96">
            <v>96</v>
          </cell>
          <cell r="B96" t="str">
            <v>STAŠEVIĆ</v>
          </cell>
          <cell r="C96" t="str">
            <v>RADE</v>
          </cell>
          <cell r="D96" t="str">
            <v>SANjA</v>
          </cell>
          <cell r="F96" t="str">
            <v>2022/0485</v>
          </cell>
          <cell r="G96">
            <v>1</v>
          </cell>
          <cell r="H96">
            <v>4</v>
          </cell>
          <cell r="I96" t="str">
            <v>2022</v>
          </cell>
          <cell r="J96" t="str">
            <v/>
          </cell>
          <cell r="K96" t="str">
            <v/>
          </cell>
          <cell r="L96" t="str">
            <v>III godina</v>
          </cell>
          <cell r="M96">
            <v>174</v>
          </cell>
          <cell r="N96">
            <v>3</v>
          </cell>
          <cell r="O96">
            <v>58</v>
          </cell>
          <cell r="P96">
            <v>1</v>
          </cell>
          <cell r="Q96">
            <v>7.85</v>
          </cell>
          <cell r="R96">
            <v>86.65</v>
          </cell>
          <cell r="S96">
            <v>12778.19</v>
          </cell>
          <cell r="T96">
            <v>1</v>
          </cell>
          <cell r="U96">
            <v>87.65</v>
          </cell>
        </row>
        <row r="97">
          <cell r="A97">
            <v>97</v>
          </cell>
          <cell r="B97" t="str">
            <v>LEONTIJEVIĆ</v>
          </cell>
          <cell r="C97" t="str">
            <v>DRAGAN</v>
          </cell>
          <cell r="D97" t="str">
            <v>IVA</v>
          </cell>
          <cell r="F97" t="str">
            <v>2024/0451</v>
          </cell>
          <cell r="G97">
            <v>1</v>
          </cell>
          <cell r="H97">
            <v>4</v>
          </cell>
          <cell r="I97" t="str">
            <v>2024</v>
          </cell>
          <cell r="J97" t="str">
            <v/>
          </cell>
          <cell r="K97" t="str">
            <v/>
          </cell>
          <cell r="L97" t="str">
            <v>II godina</v>
          </cell>
          <cell r="M97">
            <v>60</v>
          </cell>
          <cell r="N97">
            <v>1</v>
          </cell>
          <cell r="O97">
            <v>60</v>
          </cell>
          <cell r="P97">
            <v>0</v>
          </cell>
          <cell r="Q97">
            <v>7.93</v>
          </cell>
          <cell r="R97">
            <v>87.65</v>
          </cell>
          <cell r="S97">
            <v>55843.75</v>
          </cell>
          <cell r="T97">
            <v>0</v>
          </cell>
          <cell r="U97">
            <v>87.65</v>
          </cell>
        </row>
        <row r="98">
          <cell r="A98">
            <v>98</v>
          </cell>
          <cell r="B98" t="str">
            <v>JEVTIĆ</v>
          </cell>
          <cell r="C98" t="str">
            <v>STEVO</v>
          </cell>
          <cell r="D98" t="str">
            <v>TAMARA</v>
          </cell>
          <cell r="F98" t="str">
            <v>2023/0082</v>
          </cell>
          <cell r="G98">
            <v>1</v>
          </cell>
          <cell r="H98">
            <v>4</v>
          </cell>
          <cell r="I98" t="str">
            <v>2023</v>
          </cell>
          <cell r="J98" t="str">
            <v/>
          </cell>
          <cell r="K98" t="str">
            <v/>
          </cell>
          <cell r="L98" t="str">
            <v>III godina</v>
          </cell>
          <cell r="M98">
            <v>108</v>
          </cell>
          <cell r="N98">
            <v>2</v>
          </cell>
          <cell r="O98">
            <v>54</v>
          </cell>
          <cell r="P98">
            <v>0</v>
          </cell>
          <cell r="Q98">
            <v>8.59</v>
          </cell>
          <cell r="R98">
            <v>86.15</v>
          </cell>
          <cell r="S98">
            <v>3386</v>
          </cell>
          <cell r="T98">
            <v>1</v>
          </cell>
          <cell r="U98">
            <v>87.15</v>
          </cell>
        </row>
        <row r="99">
          <cell r="A99">
            <v>99</v>
          </cell>
          <cell r="B99" t="str">
            <v>JEZDIĆ</v>
          </cell>
          <cell r="C99" t="str">
            <v>DEJAN</v>
          </cell>
          <cell r="D99" t="str">
            <v>ANDREA</v>
          </cell>
          <cell r="F99" t="str">
            <v>2024/0166</v>
          </cell>
          <cell r="G99">
            <v>1</v>
          </cell>
          <cell r="H99">
            <v>4</v>
          </cell>
          <cell r="I99" t="str">
            <v>2024</v>
          </cell>
          <cell r="J99" t="str">
            <v/>
          </cell>
          <cell r="K99" t="str">
            <v/>
          </cell>
          <cell r="L99" t="str">
            <v>II godina</v>
          </cell>
          <cell r="M99">
            <v>54</v>
          </cell>
          <cell r="N99">
            <v>1</v>
          </cell>
          <cell r="O99">
            <v>54</v>
          </cell>
          <cell r="P99">
            <v>0</v>
          </cell>
          <cell r="Q99">
            <v>8.77</v>
          </cell>
          <cell r="R99">
            <v>87.05</v>
          </cell>
          <cell r="S99">
            <v>133849.84</v>
          </cell>
          <cell r="T99">
            <v>0</v>
          </cell>
          <cell r="U99">
            <v>87.05</v>
          </cell>
        </row>
        <row r="100">
          <cell r="A100">
            <v>100</v>
          </cell>
          <cell r="B100" t="str">
            <v>PEJOVIĆ</v>
          </cell>
          <cell r="C100" t="str">
            <v>JOVICA</v>
          </cell>
          <cell r="D100" t="str">
            <v>MARIJA</v>
          </cell>
          <cell r="F100" t="str">
            <v>2022/0349</v>
          </cell>
          <cell r="G100">
            <v>1</v>
          </cell>
          <cell r="H100">
            <v>4</v>
          </cell>
          <cell r="I100" t="str">
            <v>2022</v>
          </cell>
          <cell r="J100" t="str">
            <v/>
          </cell>
          <cell r="K100" t="str">
            <v/>
          </cell>
          <cell r="L100" t="str">
            <v>III godina</v>
          </cell>
          <cell r="M100">
            <v>156</v>
          </cell>
          <cell r="N100">
            <v>3</v>
          </cell>
          <cell r="O100">
            <v>52</v>
          </cell>
          <cell r="P100">
            <v>1</v>
          </cell>
          <cell r="Q100">
            <v>8.65</v>
          </cell>
          <cell r="R100">
            <v>85.85</v>
          </cell>
          <cell r="S100">
            <v>51657</v>
          </cell>
          <cell r="T100">
            <v>1</v>
          </cell>
          <cell r="U100">
            <v>86.85</v>
          </cell>
        </row>
        <row r="101">
          <cell r="A101">
            <v>101</v>
          </cell>
          <cell r="B101" t="str">
            <v>MILIĆEVIĆ</v>
          </cell>
          <cell r="C101" t="str">
            <v>ANĐELKA</v>
          </cell>
          <cell r="D101" t="str">
            <v>ĐURĐA</v>
          </cell>
          <cell r="F101" t="str">
            <v>2023/0062</v>
          </cell>
          <cell r="G101">
            <v>1</v>
          </cell>
          <cell r="H101">
            <v>4</v>
          </cell>
          <cell r="I101" t="str">
            <v>2023</v>
          </cell>
          <cell r="J101" t="str">
            <v/>
          </cell>
          <cell r="K101" t="str">
            <v/>
          </cell>
          <cell r="L101" t="str">
            <v>III godina</v>
          </cell>
          <cell r="M101">
            <v>114</v>
          </cell>
          <cell r="N101">
            <v>2</v>
          </cell>
          <cell r="O101">
            <v>57</v>
          </cell>
          <cell r="P101">
            <v>0</v>
          </cell>
          <cell r="Q101">
            <v>8.25</v>
          </cell>
          <cell r="R101">
            <v>86.85</v>
          </cell>
          <cell r="S101">
            <v>61239</v>
          </cell>
          <cell r="T101">
            <v>0</v>
          </cell>
          <cell r="U101">
            <v>86.85</v>
          </cell>
        </row>
        <row r="102">
          <cell r="A102">
            <v>102</v>
          </cell>
          <cell r="B102" t="str">
            <v>CICMIL</v>
          </cell>
          <cell r="C102" t="str">
            <v>DRAGAN</v>
          </cell>
          <cell r="D102" t="str">
            <v>ANA</v>
          </cell>
          <cell r="F102" t="str">
            <v>2022/0598</v>
          </cell>
          <cell r="G102">
            <v>1</v>
          </cell>
          <cell r="H102">
            <v>4</v>
          </cell>
          <cell r="I102" t="str">
            <v>2022</v>
          </cell>
          <cell r="J102" t="str">
            <v/>
          </cell>
          <cell r="K102" t="str">
            <v/>
          </cell>
          <cell r="L102" t="str">
            <v>IV godina</v>
          </cell>
          <cell r="M102">
            <v>168</v>
          </cell>
          <cell r="N102">
            <v>3</v>
          </cell>
          <cell r="O102">
            <v>56</v>
          </cell>
          <cell r="P102">
            <v>1</v>
          </cell>
          <cell r="Q102">
            <v>8.1199999999999992</v>
          </cell>
          <cell r="R102">
            <v>86.4</v>
          </cell>
          <cell r="S102">
            <v>53668.85</v>
          </cell>
          <cell r="T102">
            <v>0</v>
          </cell>
          <cell r="U102">
            <v>86.4</v>
          </cell>
        </row>
        <row r="103">
          <cell r="A103">
            <v>103</v>
          </cell>
          <cell r="B103" t="str">
            <v>MIRANOVIĆ</v>
          </cell>
          <cell r="C103" t="str">
            <v>MILORAD</v>
          </cell>
          <cell r="D103" t="str">
            <v>JELENA</v>
          </cell>
          <cell r="F103" t="str">
            <v>2022/0490</v>
          </cell>
          <cell r="G103">
            <v>1</v>
          </cell>
          <cell r="H103">
            <v>4</v>
          </cell>
          <cell r="I103" t="str">
            <v>2022</v>
          </cell>
          <cell r="J103" t="str">
            <v/>
          </cell>
          <cell r="K103" t="str">
            <v/>
          </cell>
          <cell r="L103" t="str">
            <v>IV godina</v>
          </cell>
          <cell r="M103">
            <v>170</v>
          </cell>
          <cell r="N103">
            <v>3</v>
          </cell>
          <cell r="O103">
            <v>56.67</v>
          </cell>
          <cell r="P103">
            <v>1</v>
          </cell>
          <cell r="Q103">
            <v>7.79</v>
          </cell>
          <cell r="R103">
            <v>85.28</v>
          </cell>
          <cell r="S103">
            <v>11816.5</v>
          </cell>
          <cell r="T103">
            <v>1</v>
          </cell>
          <cell r="U103">
            <v>86.28</v>
          </cell>
        </row>
        <row r="104">
          <cell r="A104">
            <v>104</v>
          </cell>
          <cell r="B104" t="str">
            <v>ŽIVKOVIĆ</v>
          </cell>
          <cell r="C104" t="str">
            <v>BOBAN</v>
          </cell>
          <cell r="D104" t="str">
            <v>BOBANA</v>
          </cell>
          <cell r="F104" t="str">
            <v>2022/0501</v>
          </cell>
          <cell r="G104">
            <v>1</v>
          </cell>
          <cell r="H104">
            <v>4</v>
          </cell>
          <cell r="I104" t="str">
            <v>2022</v>
          </cell>
          <cell r="J104" t="str">
            <v/>
          </cell>
          <cell r="K104" t="str">
            <v/>
          </cell>
          <cell r="L104" t="str">
            <v>IV godina</v>
          </cell>
          <cell r="M104">
            <v>168</v>
          </cell>
          <cell r="N104">
            <v>3</v>
          </cell>
          <cell r="O104">
            <v>56</v>
          </cell>
          <cell r="P104">
            <v>1</v>
          </cell>
          <cell r="Q104">
            <v>8</v>
          </cell>
          <cell r="R104">
            <v>85.8</v>
          </cell>
          <cell r="S104">
            <v>68578</v>
          </cell>
          <cell r="T104">
            <v>0</v>
          </cell>
          <cell r="U104">
            <v>85.8</v>
          </cell>
        </row>
        <row r="105">
          <cell r="A105">
            <v>105</v>
          </cell>
          <cell r="B105" t="str">
            <v>NEĐIĆ</v>
          </cell>
          <cell r="C105" t="str">
            <v>DRAGOLjUB</v>
          </cell>
          <cell r="D105" t="str">
            <v>VANjA</v>
          </cell>
          <cell r="F105" t="str">
            <v>2024/0102</v>
          </cell>
          <cell r="G105">
            <v>1</v>
          </cell>
          <cell r="H105">
            <v>4</v>
          </cell>
          <cell r="I105" t="str">
            <v>2024</v>
          </cell>
          <cell r="J105" t="str">
            <v/>
          </cell>
          <cell r="K105" t="str">
            <v/>
          </cell>
          <cell r="L105" t="str">
            <v>II godina</v>
          </cell>
          <cell r="M105">
            <v>54</v>
          </cell>
          <cell r="N105">
            <v>1</v>
          </cell>
          <cell r="O105">
            <v>54</v>
          </cell>
          <cell r="P105">
            <v>0</v>
          </cell>
          <cell r="Q105">
            <v>8.31</v>
          </cell>
          <cell r="R105">
            <v>84.75</v>
          </cell>
          <cell r="S105">
            <v>20000</v>
          </cell>
          <cell r="T105">
            <v>1</v>
          </cell>
          <cell r="U105">
            <v>85.75</v>
          </cell>
        </row>
        <row r="106">
          <cell r="A106">
            <v>106</v>
          </cell>
          <cell r="B106" t="str">
            <v>CICOVIĆ</v>
          </cell>
          <cell r="C106" t="str">
            <v>BOJAN</v>
          </cell>
          <cell r="D106" t="str">
            <v>ANA</v>
          </cell>
          <cell r="F106" t="str">
            <v>2023/0021</v>
          </cell>
          <cell r="G106">
            <v>1</v>
          </cell>
          <cell r="H106">
            <v>4</v>
          </cell>
          <cell r="I106" t="str">
            <v>2023</v>
          </cell>
          <cell r="J106" t="str">
            <v/>
          </cell>
          <cell r="K106" t="str">
            <v/>
          </cell>
          <cell r="L106" t="str">
            <v>III godina</v>
          </cell>
          <cell r="M106">
            <v>108</v>
          </cell>
          <cell r="N106">
            <v>2</v>
          </cell>
          <cell r="O106">
            <v>54</v>
          </cell>
          <cell r="P106">
            <v>0</v>
          </cell>
          <cell r="Q106">
            <v>8.26</v>
          </cell>
          <cell r="R106">
            <v>84.5</v>
          </cell>
          <cell r="S106">
            <v>51634</v>
          </cell>
          <cell r="T106">
            <v>1</v>
          </cell>
          <cell r="U106">
            <v>85.5</v>
          </cell>
        </row>
        <row r="107">
          <cell r="A107">
            <v>107</v>
          </cell>
          <cell r="B107" t="str">
            <v>KATIĆ</v>
          </cell>
          <cell r="C107" t="str">
            <v>VESNA</v>
          </cell>
          <cell r="D107" t="str">
            <v>TIJANA</v>
          </cell>
          <cell r="F107" t="str">
            <v>2023/0127</v>
          </cell>
          <cell r="G107">
            <v>1</v>
          </cell>
          <cell r="H107">
            <v>4</v>
          </cell>
          <cell r="I107" t="str">
            <v>2023</v>
          </cell>
          <cell r="J107" t="str">
            <v/>
          </cell>
          <cell r="K107" t="str">
            <v/>
          </cell>
          <cell r="L107" t="str">
            <v>III godina</v>
          </cell>
          <cell r="M107">
            <v>108</v>
          </cell>
          <cell r="N107">
            <v>2</v>
          </cell>
          <cell r="O107">
            <v>54</v>
          </cell>
          <cell r="P107">
            <v>0</v>
          </cell>
          <cell r="Q107">
            <v>8.25</v>
          </cell>
          <cell r="R107">
            <v>84.45</v>
          </cell>
          <cell r="S107">
            <v>9745.6</v>
          </cell>
          <cell r="T107">
            <v>1</v>
          </cell>
          <cell r="U107">
            <v>85.45</v>
          </cell>
        </row>
        <row r="108">
          <cell r="A108">
            <v>108</v>
          </cell>
          <cell r="B108" t="str">
            <v>RADIČEVIĆ</v>
          </cell>
          <cell r="C108" t="str">
            <v>BRANKO</v>
          </cell>
          <cell r="D108" t="str">
            <v>IRENA</v>
          </cell>
          <cell r="F108" t="str">
            <v>2022/0350</v>
          </cell>
          <cell r="G108">
            <v>1</v>
          </cell>
          <cell r="H108">
            <v>4</v>
          </cell>
          <cell r="I108" t="str">
            <v>2022</v>
          </cell>
          <cell r="J108" t="str">
            <v/>
          </cell>
          <cell r="K108" t="str">
            <v/>
          </cell>
          <cell r="L108" t="str">
            <v>IV godina</v>
          </cell>
          <cell r="M108">
            <v>162</v>
          </cell>
          <cell r="N108">
            <v>3</v>
          </cell>
          <cell r="O108">
            <v>54</v>
          </cell>
          <cell r="P108">
            <v>1</v>
          </cell>
          <cell r="Q108">
            <v>8.0299999999999994</v>
          </cell>
          <cell r="R108">
            <v>84.35</v>
          </cell>
          <cell r="S108">
            <v>15362.79</v>
          </cell>
          <cell r="T108">
            <v>1</v>
          </cell>
          <cell r="U108">
            <v>85.35</v>
          </cell>
        </row>
        <row r="109">
          <cell r="A109">
            <v>109</v>
          </cell>
          <cell r="B109" t="str">
            <v>BELjIĆ</v>
          </cell>
          <cell r="C109" t="str">
            <v>MIROLjUB</v>
          </cell>
          <cell r="D109" t="str">
            <v>TIJANA</v>
          </cell>
          <cell r="F109" t="str">
            <v>2024/0134</v>
          </cell>
          <cell r="G109">
            <v>1</v>
          </cell>
          <cell r="H109">
            <v>4</v>
          </cell>
          <cell r="I109" t="str">
            <v>2024</v>
          </cell>
          <cell r="J109" t="str">
            <v/>
          </cell>
          <cell r="K109" t="str">
            <v/>
          </cell>
          <cell r="L109" t="str">
            <v>II godina</v>
          </cell>
          <cell r="M109">
            <v>54</v>
          </cell>
          <cell r="N109">
            <v>1</v>
          </cell>
          <cell r="O109">
            <v>54</v>
          </cell>
          <cell r="P109">
            <v>0</v>
          </cell>
          <cell r="Q109">
            <v>8.3800000000000008</v>
          </cell>
          <cell r="R109">
            <v>85.1</v>
          </cell>
          <cell r="S109">
            <v>57341</v>
          </cell>
          <cell r="T109">
            <v>0</v>
          </cell>
          <cell r="U109">
            <v>85.1</v>
          </cell>
        </row>
        <row r="110">
          <cell r="A110">
            <v>110</v>
          </cell>
          <cell r="B110" t="str">
            <v>ŠKODRIĆ</v>
          </cell>
          <cell r="C110" t="str">
            <v>NEGOSLAV</v>
          </cell>
          <cell r="D110" t="str">
            <v>KRISTINA</v>
          </cell>
          <cell r="F110" t="str">
            <v>2021/0185</v>
          </cell>
          <cell r="G110">
            <v>1</v>
          </cell>
          <cell r="H110">
            <v>4</v>
          </cell>
          <cell r="I110" t="str">
            <v>2021</v>
          </cell>
          <cell r="J110" t="str">
            <v/>
          </cell>
          <cell r="K110" t="str">
            <v/>
          </cell>
          <cell r="L110" t="str">
            <v>PRODUŽENA godina</v>
          </cell>
          <cell r="M110">
            <v>194</v>
          </cell>
          <cell r="N110">
            <v>4</v>
          </cell>
          <cell r="O110">
            <v>48.5</v>
          </cell>
          <cell r="P110">
            <v>1</v>
          </cell>
          <cell r="Q110">
            <v>8.82</v>
          </cell>
          <cell r="R110">
            <v>83.9</v>
          </cell>
          <cell r="S110">
            <v>35718.5</v>
          </cell>
          <cell r="T110">
            <v>1</v>
          </cell>
          <cell r="U110">
            <v>84.9</v>
          </cell>
        </row>
        <row r="111">
          <cell r="A111">
            <v>111</v>
          </cell>
          <cell r="B111" t="str">
            <v>JELIČIĆ</v>
          </cell>
          <cell r="C111" t="str">
            <v>RANKO</v>
          </cell>
          <cell r="D111" t="str">
            <v>JELENA</v>
          </cell>
          <cell r="F111" t="str">
            <v>2022/0210</v>
          </cell>
          <cell r="G111">
            <v>1</v>
          </cell>
          <cell r="H111">
            <v>4</v>
          </cell>
          <cell r="I111" t="str">
            <v>2022</v>
          </cell>
          <cell r="J111" t="str">
            <v/>
          </cell>
          <cell r="K111" t="str">
            <v/>
          </cell>
          <cell r="L111" t="str">
            <v>III godina</v>
          </cell>
          <cell r="M111">
            <v>162</v>
          </cell>
          <cell r="N111">
            <v>3</v>
          </cell>
          <cell r="O111">
            <v>54</v>
          </cell>
          <cell r="P111">
            <v>1</v>
          </cell>
          <cell r="Q111">
            <v>7.94</v>
          </cell>
          <cell r="R111">
            <v>83.9</v>
          </cell>
          <cell r="S111">
            <v>22366.95</v>
          </cell>
          <cell r="T111">
            <v>1</v>
          </cell>
          <cell r="U111">
            <v>84.9</v>
          </cell>
        </row>
        <row r="112">
          <cell r="A112">
            <v>112</v>
          </cell>
          <cell r="B112" t="str">
            <v>MILOVIĆ</v>
          </cell>
          <cell r="C112" t="str">
            <v>ZORAN</v>
          </cell>
          <cell r="D112" t="str">
            <v>MINA</v>
          </cell>
          <cell r="F112" t="str">
            <v>2022/0431</v>
          </cell>
          <cell r="G112">
            <v>1</v>
          </cell>
          <cell r="H112">
            <v>4</v>
          </cell>
          <cell r="I112" t="str">
            <v>2022</v>
          </cell>
          <cell r="J112" t="str">
            <v/>
          </cell>
          <cell r="K112" t="str">
            <v/>
          </cell>
          <cell r="L112" t="str">
            <v>IV godina</v>
          </cell>
          <cell r="M112">
            <v>162</v>
          </cell>
          <cell r="N112">
            <v>3</v>
          </cell>
          <cell r="O112">
            <v>54</v>
          </cell>
          <cell r="P112">
            <v>1</v>
          </cell>
          <cell r="Q112">
            <v>7.94</v>
          </cell>
          <cell r="R112">
            <v>83.9</v>
          </cell>
          <cell r="S112">
            <v>33517.919999999998</v>
          </cell>
          <cell r="T112">
            <v>1</v>
          </cell>
          <cell r="U112">
            <v>84.9</v>
          </cell>
        </row>
        <row r="113">
          <cell r="A113">
            <v>113</v>
          </cell>
          <cell r="B113" t="str">
            <v>MILOSAVLjEVIĆ</v>
          </cell>
          <cell r="C113" t="str">
            <v>ALEKSANDAR</v>
          </cell>
          <cell r="D113" t="str">
            <v>IVA</v>
          </cell>
          <cell r="F113" t="str">
            <v>2024/0499</v>
          </cell>
          <cell r="G113">
            <v>1</v>
          </cell>
          <cell r="H113">
            <v>4</v>
          </cell>
          <cell r="I113" t="str">
            <v>2024</v>
          </cell>
          <cell r="J113" t="str">
            <v/>
          </cell>
          <cell r="K113" t="str">
            <v/>
          </cell>
          <cell r="L113" t="str">
            <v>II godina</v>
          </cell>
          <cell r="M113">
            <v>48</v>
          </cell>
          <cell r="N113">
            <v>1</v>
          </cell>
          <cell r="O113">
            <v>48</v>
          </cell>
          <cell r="P113">
            <v>0</v>
          </cell>
          <cell r="Q113">
            <v>9</v>
          </cell>
          <cell r="R113">
            <v>83.4</v>
          </cell>
          <cell r="S113">
            <v>39788.06</v>
          </cell>
          <cell r="T113">
            <v>1</v>
          </cell>
          <cell r="U113">
            <v>84.4</v>
          </cell>
        </row>
        <row r="114">
          <cell r="A114">
            <v>114</v>
          </cell>
          <cell r="B114" t="str">
            <v>BOGETIĆ</v>
          </cell>
          <cell r="C114" t="str">
            <v>ZORAN</v>
          </cell>
          <cell r="D114" t="str">
            <v>MILENA</v>
          </cell>
          <cell r="F114" t="str">
            <v>2023/0677</v>
          </cell>
          <cell r="G114">
            <v>1</v>
          </cell>
          <cell r="H114">
            <v>4</v>
          </cell>
          <cell r="I114" t="str">
            <v>2023</v>
          </cell>
          <cell r="J114" t="str">
            <v/>
          </cell>
          <cell r="K114" t="str">
            <v/>
          </cell>
          <cell r="L114" t="str">
            <v>III godina</v>
          </cell>
          <cell r="M114">
            <v>114</v>
          </cell>
          <cell r="N114">
            <v>2</v>
          </cell>
          <cell r="O114">
            <v>57</v>
          </cell>
          <cell r="P114">
            <v>0</v>
          </cell>
          <cell r="Q114">
            <v>7.5</v>
          </cell>
          <cell r="R114">
            <v>83.1</v>
          </cell>
          <cell r="S114">
            <v>31804</v>
          </cell>
          <cell r="T114">
            <v>1</v>
          </cell>
          <cell r="U114">
            <v>84.1</v>
          </cell>
        </row>
        <row r="115">
          <cell r="A115">
            <v>115</v>
          </cell>
          <cell r="B115" t="str">
            <v>MARIĆ</v>
          </cell>
          <cell r="C115" t="str">
            <v>MILOSAVA</v>
          </cell>
          <cell r="D115" t="str">
            <v>ANjA</v>
          </cell>
          <cell r="F115" t="str">
            <v>2024/0560</v>
          </cell>
          <cell r="G115">
            <v>1</v>
          </cell>
          <cell r="H115">
            <v>4</v>
          </cell>
          <cell r="I115" t="str">
            <v>2024</v>
          </cell>
          <cell r="J115" t="str">
            <v/>
          </cell>
          <cell r="K115" t="str">
            <v/>
          </cell>
          <cell r="L115" t="str">
            <v>II godina</v>
          </cell>
          <cell r="M115">
            <v>48</v>
          </cell>
          <cell r="N115">
            <v>1</v>
          </cell>
          <cell r="O115">
            <v>48</v>
          </cell>
          <cell r="P115">
            <v>0</v>
          </cell>
          <cell r="Q115">
            <v>8.92</v>
          </cell>
          <cell r="R115">
            <v>83</v>
          </cell>
          <cell r="S115">
            <v>750</v>
          </cell>
          <cell r="T115">
            <v>1</v>
          </cell>
          <cell r="U115">
            <v>84</v>
          </cell>
        </row>
        <row r="116">
          <cell r="A116">
            <v>116</v>
          </cell>
          <cell r="B116" t="str">
            <v>PAVLOVIĆ</v>
          </cell>
          <cell r="C116" t="str">
            <v>MILAN</v>
          </cell>
          <cell r="D116" t="str">
            <v>ĐURĐA</v>
          </cell>
          <cell r="F116" t="str">
            <v>2024/0294</v>
          </cell>
          <cell r="G116">
            <v>1</v>
          </cell>
          <cell r="H116">
            <v>4</v>
          </cell>
          <cell r="I116" t="str">
            <v>2024</v>
          </cell>
          <cell r="J116" t="str">
            <v/>
          </cell>
          <cell r="K116" t="str">
            <v/>
          </cell>
          <cell r="L116" t="str">
            <v>II godina</v>
          </cell>
          <cell r="M116">
            <v>54</v>
          </cell>
          <cell r="N116">
            <v>1</v>
          </cell>
          <cell r="O116">
            <v>54</v>
          </cell>
          <cell r="P116">
            <v>0</v>
          </cell>
          <cell r="Q116">
            <v>7.77</v>
          </cell>
          <cell r="R116">
            <v>82.05</v>
          </cell>
          <cell r="S116">
            <v>34900.86</v>
          </cell>
          <cell r="T116">
            <v>1</v>
          </cell>
          <cell r="U116">
            <v>83.05</v>
          </cell>
        </row>
        <row r="117">
          <cell r="A117">
            <v>117</v>
          </cell>
          <cell r="B117" t="str">
            <v>MILOVANOVIĆ</v>
          </cell>
          <cell r="C117" t="str">
            <v>VELjKO</v>
          </cell>
          <cell r="D117" t="str">
            <v>TEODORA</v>
          </cell>
          <cell r="F117" t="str">
            <v>2021/0498</v>
          </cell>
          <cell r="G117">
            <v>1</v>
          </cell>
          <cell r="H117">
            <v>4</v>
          </cell>
          <cell r="I117" t="str">
            <v>2021</v>
          </cell>
          <cell r="J117" t="str">
            <v/>
          </cell>
          <cell r="K117" t="str">
            <v/>
          </cell>
          <cell r="L117" t="str">
            <v>PRODUŽENA godina</v>
          </cell>
          <cell r="M117">
            <v>195</v>
          </cell>
          <cell r="N117">
            <v>4</v>
          </cell>
          <cell r="O117">
            <v>48.75</v>
          </cell>
          <cell r="P117">
            <v>1</v>
          </cell>
          <cell r="Q117">
            <v>8.39</v>
          </cell>
          <cell r="R117">
            <v>81.95</v>
          </cell>
          <cell r="S117">
            <v>38874.94</v>
          </cell>
          <cell r="T117">
            <v>1</v>
          </cell>
          <cell r="U117">
            <v>82.95</v>
          </cell>
        </row>
        <row r="118">
          <cell r="A118">
            <v>118</v>
          </cell>
          <cell r="B118" t="str">
            <v>JOVANOVIĆ</v>
          </cell>
          <cell r="C118" t="str">
            <v>ĆIRO</v>
          </cell>
          <cell r="D118" t="str">
            <v>NIKOLINA</v>
          </cell>
          <cell r="F118" t="str">
            <v>2024/0019</v>
          </cell>
          <cell r="G118">
            <v>1</v>
          </cell>
          <cell r="H118">
            <v>4</v>
          </cell>
          <cell r="I118" t="str">
            <v>2024</v>
          </cell>
          <cell r="J118" t="str">
            <v/>
          </cell>
          <cell r="K118" t="str">
            <v/>
          </cell>
          <cell r="L118" t="str">
            <v>II godina</v>
          </cell>
          <cell r="M118">
            <v>54</v>
          </cell>
          <cell r="N118">
            <v>1</v>
          </cell>
          <cell r="O118">
            <v>54</v>
          </cell>
          <cell r="P118">
            <v>0</v>
          </cell>
          <cell r="Q118">
            <v>7.92</v>
          </cell>
          <cell r="R118">
            <v>82.8</v>
          </cell>
          <cell r="S118">
            <v>60595.8</v>
          </cell>
          <cell r="T118">
            <v>0</v>
          </cell>
          <cell r="U118">
            <v>82.8</v>
          </cell>
        </row>
        <row r="119">
          <cell r="A119">
            <v>119</v>
          </cell>
          <cell r="B119" t="str">
            <v>RUSTEMOVIĆ</v>
          </cell>
          <cell r="C119" t="str">
            <v>SAFET</v>
          </cell>
          <cell r="D119" t="str">
            <v>ANESA</v>
          </cell>
          <cell r="F119" t="str">
            <v>2024/0100</v>
          </cell>
          <cell r="G119">
            <v>1</v>
          </cell>
          <cell r="H119">
            <v>4</v>
          </cell>
          <cell r="I119" t="str">
            <v>2024</v>
          </cell>
          <cell r="J119" t="str">
            <v/>
          </cell>
          <cell r="K119" t="str">
            <v/>
          </cell>
          <cell r="L119" t="str">
            <v>II godina</v>
          </cell>
          <cell r="M119">
            <v>54</v>
          </cell>
          <cell r="N119">
            <v>1</v>
          </cell>
          <cell r="O119">
            <v>54</v>
          </cell>
          <cell r="P119">
            <v>0</v>
          </cell>
          <cell r="Q119">
            <v>7.69</v>
          </cell>
          <cell r="R119">
            <v>81.650000000000006</v>
          </cell>
          <cell r="S119">
            <v>48790</v>
          </cell>
          <cell r="T119">
            <v>1</v>
          </cell>
          <cell r="U119">
            <v>82.65</v>
          </cell>
        </row>
        <row r="120">
          <cell r="A120">
            <v>120</v>
          </cell>
          <cell r="B120" t="str">
            <v>TODOROVIĆ</v>
          </cell>
          <cell r="C120" t="str">
            <v>SINIŠA</v>
          </cell>
          <cell r="D120" t="str">
            <v>JANA</v>
          </cell>
          <cell r="F120" t="str">
            <v>2023/0041</v>
          </cell>
          <cell r="G120">
            <v>1</v>
          </cell>
          <cell r="H120">
            <v>4</v>
          </cell>
          <cell r="I120" t="str">
            <v>2023</v>
          </cell>
          <cell r="J120" t="str">
            <v/>
          </cell>
          <cell r="K120" t="str">
            <v/>
          </cell>
          <cell r="L120" t="str">
            <v>III godina</v>
          </cell>
          <cell r="M120">
            <v>102</v>
          </cell>
          <cell r="N120">
            <v>2</v>
          </cell>
          <cell r="O120">
            <v>51</v>
          </cell>
          <cell r="P120">
            <v>0</v>
          </cell>
          <cell r="Q120">
            <v>8.14</v>
          </cell>
          <cell r="R120">
            <v>81.5</v>
          </cell>
          <cell r="S120">
            <v>51828</v>
          </cell>
          <cell r="T120">
            <v>1</v>
          </cell>
          <cell r="U120">
            <v>82.5</v>
          </cell>
        </row>
        <row r="121">
          <cell r="A121">
            <v>121</v>
          </cell>
          <cell r="B121" t="str">
            <v>STANKOVIĆ</v>
          </cell>
          <cell r="C121" t="str">
            <v>NENAD</v>
          </cell>
          <cell r="D121" t="str">
            <v>BILjANA</v>
          </cell>
          <cell r="F121" t="str">
            <v>2024/0541</v>
          </cell>
          <cell r="G121">
            <v>1</v>
          </cell>
          <cell r="H121">
            <v>4</v>
          </cell>
          <cell r="I121" t="str">
            <v>2024</v>
          </cell>
          <cell r="J121" t="str">
            <v/>
          </cell>
          <cell r="K121" t="str">
            <v/>
          </cell>
          <cell r="L121" t="str">
            <v>II godina</v>
          </cell>
          <cell r="M121">
            <v>48</v>
          </cell>
          <cell r="N121">
            <v>1</v>
          </cell>
          <cell r="O121">
            <v>48</v>
          </cell>
          <cell r="P121">
            <v>0</v>
          </cell>
          <cell r="Q121">
            <v>8.58</v>
          </cell>
          <cell r="R121">
            <v>81.3</v>
          </cell>
          <cell r="S121">
            <v>39123.47</v>
          </cell>
          <cell r="T121">
            <v>1</v>
          </cell>
          <cell r="U121">
            <v>82.3</v>
          </cell>
        </row>
        <row r="122">
          <cell r="A122">
            <v>122</v>
          </cell>
          <cell r="B122" t="str">
            <v>PEŠKO</v>
          </cell>
          <cell r="C122" t="str">
            <v>SLOBODAN</v>
          </cell>
          <cell r="D122" t="str">
            <v>JANA</v>
          </cell>
          <cell r="F122" t="str">
            <v>2022/0401</v>
          </cell>
          <cell r="G122">
            <v>1</v>
          </cell>
          <cell r="H122">
            <v>4</v>
          </cell>
          <cell r="I122" t="str">
            <v>2022</v>
          </cell>
          <cell r="J122" t="str">
            <v/>
          </cell>
          <cell r="K122" t="str">
            <v/>
          </cell>
          <cell r="L122" t="str">
            <v>IV godina</v>
          </cell>
          <cell r="M122">
            <v>162</v>
          </cell>
          <cell r="N122">
            <v>3</v>
          </cell>
          <cell r="O122">
            <v>54</v>
          </cell>
          <cell r="P122">
            <v>1</v>
          </cell>
          <cell r="Q122">
            <v>7.61</v>
          </cell>
          <cell r="R122">
            <v>82.25</v>
          </cell>
          <cell r="S122">
            <v>72086.8</v>
          </cell>
          <cell r="T122">
            <v>0</v>
          </cell>
          <cell r="U122">
            <v>82.25</v>
          </cell>
        </row>
        <row r="123">
          <cell r="A123">
            <v>123</v>
          </cell>
          <cell r="B123" t="str">
            <v>OBUĆINA</v>
          </cell>
          <cell r="C123" t="str">
            <v>LjUBOMIR</v>
          </cell>
          <cell r="D123" t="str">
            <v>MILA</v>
          </cell>
          <cell r="F123" t="str">
            <v>2023/0248</v>
          </cell>
          <cell r="G123">
            <v>1</v>
          </cell>
          <cell r="H123">
            <v>4</v>
          </cell>
          <cell r="I123" t="str">
            <v>2023</v>
          </cell>
          <cell r="J123" t="str">
            <v/>
          </cell>
          <cell r="K123" t="str">
            <v/>
          </cell>
          <cell r="L123" t="str">
            <v>III godina</v>
          </cell>
          <cell r="M123">
            <v>108</v>
          </cell>
          <cell r="N123">
            <v>2</v>
          </cell>
          <cell r="O123">
            <v>54</v>
          </cell>
          <cell r="P123">
            <v>0</v>
          </cell>
          <cell r="Q123">
            <v>7.61</v>
          </cell>
          <cell r="R123">
            <v>81.25</v>
          </cell>
          <cell r="S123">
            <v>32039</v>
          </cell>
          <cell r="T123">
            <v>1</v>
          </cell>
          <cell r="U123">
            <v>82.25</v>
          </cell>
        </row>
        <row r="124">
          <cell r="A124">
            <v>124</v>
          </cell>
          <cell r="B124" t="str">
            <v>ĐURIČIĆ</v>
          </cell>
          <cell r="C124" t="str">
            <v>DANIJEL</v>
          </cell>
          <cell r="D124" t="str">
            <v>LENKA</v>
          </cell>
          <cell r="F124" t="str">
            <v>2023/0171</v>
          </cell>
          <cell r="G124">
            <v>1</v>
          </cell>
          <cell r="H124">
            <v>4</v>
          </cell>
          <cell r="I124" t="str">
            <v>2023</v>
          </cell>
          <cell r="J124" t="str">
            <v/>
          </cell>
          <cell r="K124" t="str">
            <v/>
          </cell>
          <cell r="L124" t="str">
            <v>III godina</v>
          </cell>
          <cell r="M124">
            <v>102</v>
          </cell>
          <cell r="N124">
            <v>2</v>
          </cell>
          <cell r="O124">
            <v>51</v>
          </cell>
          <cell r="P124">
            <v>0</v>
          </cell>
          <cell r="Q124">
            <v>8.09</v>
          </cell>
          <cell r="R124">
            <v>81.25</v>
          </cell>
          <cell r="S124">
            <v>36884</v>
          </cell>
          <cell r="T124">
            <v>1</v>
          </cell>
          <cell r="U124">
            <v>82.25</v>
          </cell>
        </row>
        <row r="125">
          <cell r="A125">
            <v>125</v>
          </cell>
          <cell r="B125" t="str">
            <v>JOVIĆEVIĆ</v>
          </cell>
          <cell r="C125" t="str">
            <v>GORAN</v>
          </cell>
          <cell r="D125" t="str">
            <v>TAMARA</v>
          </cell>
          <cell r="F125" t="str">
            <v>2025/3032</v>
          </cell>
          <cell r="G125">
            <v>2</v>
          </cell>
          <cell r="H125">
            <v>1</v>
          </cell>
          <cell r="I125" t="str">
            <v>2020</v>
          </cell>
          <cell r="J125" t="str">
            <v>2025</v>
          </cell>
          <cell r="K125" t="str">
            <v/>
          </cell>
          <cell r="L125" t="str">
            <v>MASTER - I godina</v>
          </cell>
          <cell r="M125">
            <v>240</v>
          </cell>
          <cell r="N125">
            <v>5</v>
          </cell>
          <cell r="O125">
            <v>48</v>
          </cell>
          <cell r="P125">
            <v>2</v>
          </cell>
          <cell r="Q125">
            <v>8.16</v>
          </cell>
          <cell r="R125">
            <v>81.2</v>
          </cell>
          <cell r="S125">
            <v>23492</v>
          </cell>
          <cell r="T125">
            <v>1</v>
          </cell>
          <cell r="U125">
            <v>82.2</v>
          </cell>
        </row>
        <row r="126">
          <cell r="A126">
            <v>126</v>
          </cell>
          <cell r="B126" t="str">
            <v>PAVLOVIĆ</v>
          </cell>
          <cell r="C126" t="str">
            <v>NENAD</v>
          </cell>
          <cell r="D126" t="str">
            <v>ANĐELINA</v>
          </cell>
          <cell r="F126" t="str">
            <v>2024/0067</v>
          </cell>
          <cell r="G126">
            <v>1</v>
          </cell>
          <cell r="H126">
            <v>4</v>
          </cell>
          <cell r="I126" t="str">
            <v>2024</v>
          </cell>
          <cell r="J126" t="str">
            <v/>
          </cell>
          <cell r="K126" t="str">
            <v/>
          </cell>
          <cell r="L126" t="str">
            <v>II godina</v>
          </cell>
          <cell r="M126">
            <v>54</v>
          </cell>
          <cell r="N126">
            <v>1</v>
          </cell>
          <cell r="O126">
            <v>54</v>
          </cell>
          <cell r="P126">
            <v>0</v>
          </cell>
          <cell r="Q126">
            <v>7.54</v>
          </cell>
          <cell r="R126">
            <v>80.900000000000006</v>
          </cell>
          <cell r="S126">
            <v>30003</v>
          </cell>
          <cell r="T126">
            <v>1</v>
          </cell>
          <cell r="U126">
            <v>81.900000000000006</v>
          </cell>
        </row>
        <row r="127">
          <cell r="A127">
            <v>127</v>
          </cell>
          <cell r="B127" t="str">
            <v>JEVTIĆ</v>
          </cell>
          <cell r="C127" t="str">
            <v>SLOBODAN</v>
          </cell>
          <cell r="D127" t="str">
            <v>SOFIJA</v>
          </cell>
          <cell r="F127" t="str">
            <v>2024/0496</v>
          </cell>
          <cell r="G127">
            <v>1</v>
          </cell>
          <cell r="H127">
            <v>4</v>
          </cell>
          <cell r="I127" t="str">
            <v>2024</v>
          </cell>
          <cell r="J127" t="str">
            <v/>
          </cell>
          <cell r="K127" t="str">
            <v/>
          </cell>
          <cell r="L127" t="str">
            <v>II godina</v>
          </cell>
          <cell r="M127">
            <v>54</v>
          </cell>
          <cell r="N127">
            <v>1</v>
          </cell>
          <cell r="O127">
            <v>54</v>
          </cell>
          <cell r="P127">
            <v>0</v>
          </cell>
          <cell r="Q127">
            <v>7.54</v>
          </cell>
          <cell r="R127">
            <v>80.900000000000006</v>
          </cell>
          <cell r="S127">
            <v>35281</v>
          </cell>
          <cell r="T127">
            <v>1</v>
          </cell>
          <cell r="U127">
            <v>81.900000000000006</v>
          </cell>
        </row>
        <row r="128">
          <cell r="A128">
            <v>128</v>
          </cell>
          <cell r="B128" t="str">
            <v>POPOVIĆ</v>
          </cell>
          <cell r="C128" t="str">
            <v>NEBOJIŠA</v>
          </cell>
          <cell r="D128" t="str">
            <v>ANA</v>
          </cell>
          <cell r="F128" t="str">
            <v>2021/0049</v>
          </cell>
          <cell r="G128">
            <v>1</v>
          </cell>
          <cell r="H128">
            <v>4</v>
          </cell>
          <cell r="I128" t="str">
            <v>2021</v>
          </cell>
          <cell r="J128" t="str">
            <v/>
          </cell>
          <cell r="K128" t="str">
            <v/>
          </cell>
          <cell r="L128" t="str">
            <v>PRODUŽENA godina</v>
          </cell>
          <cell r="M128">
            <v>200</v>
          </cell>
          <cell r="N128">
            <v>4</v>
          </cell>
          <cell r="O128">
            <v>50</v>
          </cell>
          <cell r="P128">
            <v>1</v>
          </cell>
          <cell r="Q128">
            <v>7.97</v>
          </cell>
          <cell r="R128">
            <v>80.849999999999994</v>
          </cell>
          <cell r="S128">
            <v>26808</v>
          </cell>
          <cell r="T128">
            <v>1</v>
          </cell>
          <cell r="U128">
            <v>81.849999999999994</v>
          </cell>
        </row>
        <row r="129">
          <cell r="A129">
            <v>129</v>
          </cell>
          <cell r="B129" t="str">
            <v>DESPOTOVIĆ</v>
          </cell>
          <cell r="C129" t="str">
            <v>RAJKO</v>
          </cell>
          <cell r="D129" t="str">
            <v>ANĐELA</v>
          </cell>
          <cell r="F129" t="str">
            <v>2025/3254</v>
          </cell>
          <cell r="G129">
            <v>2</v>
          </cell>
          <cell r="H129">
            <v>1</v>
          </cell>
          <cell r="I129" t="str">
            <v>2020</v>
          </cell>
          <cell r="J129" t="str">
            <v>2025</v>
          </cell>
          <cell r="K129" t="str">
            <v/>
          </cell>
          <cell r="L129" t="str">
            <v>MASTER - I godina</v>
          </cell>
          <cell r="M129">
            <v>240</v>
          </cell>
          <cell r="N129">
            <v>5</v>
          </cell>
          <cell r="O129">
            <v>48</v>
          </cell>
          <cell r="P129">
            <v>2</v>
          </cell>
          <cell r="Q129">
            <v>8.07</v>
          </cell>
          <cell r="R129">
            <v>80.75</v>
          </cell>
          <cell r="S129">
            <v>31983.96</v>
          </cell>
          <cell r="T129">
            <v>1</v>
          </cell>
          <cell r="U129">
            <v>81.75</v>
          </cell>
        </row>
        <row r="130">
          <cell r="A130">
            <v>130</v>
          </cell>
          <cell r="B130" t="str">
            <v>BEŠEVIĆ</v>
          </cell>
          <cell r="C130" t="str">
            <v>IVAN</v>
          </cell>
          <cell r="D130" t="str">
            <v>JELENA</v>
          </cell>
          <cell r="F130" t="str">
            <v>2022/0567</v>
          </cell>
          <cell r="G130">
            <v>1</v>
          </cell>
          <cell r="H130">
            <v>4</v>
          </cell>
          <cell r="I130" t="str">
            <v>2022</v>
          </cell>
          <cell r="J130" t="str">
            <v/>
          </cell>
          <cell r="K130" t="str">
            <v/>
          </cell>
          <cell r="L130" t="str">
            <v>III godina</v>
          </cell>
          <cell r="M130">
            <v>144</v>
          </cell>
          <cell r="N130">
            <v>3</v>
          </cell>
          <cell r="O130">
            <v>48</v>
          </cell>
          <cell r="P130">
            <v>1</v>
          </cell>
          <cell r="Q130">
            <v>8.27</v>
          </cell>
          <cell r="R130">
            <v>80.75</v>
          </cell>
          <cell r="S130">
            <v>20242.22</v>
          </cell>
          <cell r="T130">
            <v>1</v>
          </cell>
          <cell r="U130">
            <v>81.75</v>
          </cell>
        </row>
        <row r="131">
          <cell r="A131">
            <v>131</v>
          </cell>
          <cell r="B131" t="str">
            <v>ŽIVKOVIĆ</v>
          </cell>
          <cell r="C131" t="str">
            <v>ZLATKO</v>
          </cell>
          <cell r="D131" t="str">
            <v>MINA</v>
          </cell>
          <cell r="F131" t="str">
            <v>2024/0380</v>
          </cell>
          <cell r="G131">
            <v>1</v>
          </cell>
          <cell r="H131">
            <v>4</v>
          </cell>
          <cell r="I131" t="str">
            <v>2024</v>
          </cell>
          <cell r="J131" t="str">
            <v/>
          </cell>
          <cell r="K131" t="str">
            <v/>
          </cell>
          <cell r="L131" t="str">
            <v>II godina</v>
          </cell>
          <cell r="M131">
            <v>54</v>
          </cell>
          <cell r="N131">
            <v>1</v>
          </cell>
          <cell r="O131">
            <v>54</v>
          </cell>
          <cell r="P131">
            <v>0</v>
          </cell>
          <cell r="Q131">
            <v>7.69</v>
          </cell>
          <cell r="R131">
            <v>81.650000000000006</v>
          </cell>
          <cell r="S131">
            <v>82333</v>
          </cell>
          <cell r="T131">
            <v>0</v>
          </cell>
          <cell r="U131">
            <v>81.650000000000006</v>
          </cell>
        </row>
        <row r="132">
          <cell r="A132">
            <v>132</v>
          </cell>
          <cell r="B132" t="str">
            <v>ĐUKIĆ</v>
          </cell>
          <cell r="C132" t="str">
            <v>NENAD</v>
          </cell>
          <cell r="D132" t="str">
            <v>TEODORA</v>
          </cell>
          <cell r="F132" t="str">
            <v>2025/3107</v>
          </cell>
          <cell r="G132">
            <v>2</v>
          </cell>
          <cell r="H132">
            <v>1</v>
          </cell>
          <cell r="I132" t="str">
            <v>2020</v>
          </cell>
          <cell r="J132" t="str">
            <v>2025</v>
          </cell>
          <cell r="K132" t="str">
            <v/>
          </cell>
          <cell r="L132" t="str">
            <v>MASTER - I godina</v>
          </cell>
          <cell r="M132">
            <v>240</v>
          </cell>
          <cell r="N132">
            <v>5</v>
          </cell>
          <cell r="O132">
            <v>48</v>
          </cell>
          <cell r="P132">
            <v>2</v>
          </cell>
          <cell r="Q132">
            <v>8.24</v>
          </cell>
          <cell r="R132">
            <v>81.599999999999994</v>
          </cell>
          <cell r="S132">
            <v>96291.66</v>
          </cell>
          <cell r="T132">
            <v>0</v>
          </cell>
          <cell r="U132">
            <v>81.599999999999994</v>
          </cell>
        </row>
        <row r="133">
          <cell r="A133">
            <v>133</v>
          </cell>
          <cell r="B133" t="str">
            <v>LAZAREVIĆ</v>
          </cell>
          <cell r="C133" t="str">
            <v>RADE</v>
          </cell>
          <cell r="D133" t="str">
            <v>SANDRA</v>
          </cell>
          <cell r="F133" t="str">
            <v>2021/0411</v>
          </cell>
          <cell r="G133">
            <v>1</v>
          </cell>
          <cell r="H133">
            <v>4</v>
          </cell>
          <cell r="I133" t="str">
            <v>2021</v>
          </cell>
          <cell r="J133" t="str">
            <v/>
          </cell>
          <cell r="K133" t="str">
            <v/>
          </cell>
          <cell r="L133" t="str">
            <v>IV godina</v>
          </cell>
          <cell r="M133">
            <v>198</v>
          </cell>
          <cell r="N133">
            <v>4</v>
          </cell>
          <cell r="O133">
            <v>49.5</v>
          </cell>
          <cell r="P133">
            <v>1</v>
          </cell>
          <cell r="Q133">
            <v>8.18</v>
          </cell>
          <cell r="R133">
            <v>81.5</v>
          </cell>
          <cell r="S133">
            <v>54663.43</v>
          </cell>
          <cell r="T133">
            <v>0</v>
          </cell>
          <cell r="U133">
            <v>81.5</v>
          </cell>
        </row>
        <row r="134">
          <cell r="A134">
            <v>134</v>
          </cell>
          <cell r="B134" t="str">
            <v>ŽIVIĆ</v>
          </cell>
          <cell r="C134" t="str">
            <v>DRAGAN</v>
          </cell>
          <cell r="D134" t="str">
            <v>MINA</v>
          </cell>
          <cell r="F134" t="str">
            <v>2021/0696</v>
          </cell>
          <cell r="G134">
            <v>1</v>
          </cell>
          <cell r="H134">
            <v>4</v>
          </cell>
          <cell r="I134" t="str">
            <v>2021</v>
          </cell>
          <cell r="J134" t="str">
            <v/>
          </cell>
          <cell r="K134" t="str">
            <v/>
          </cell>
          <cell r="L134" t="str">
            <v>IV godina</v>
          </cell>
          <cell r="M134">
            <v>206</v>
          </cell>
          <cell r="N134">
            <v>4</v>
          </cell>
          <cell r="O134">
            <v>51.5</v>
          </cell>
          <cell r="P134">
            <v>1</v>
          </cell>
          <cell r="Q134">
            <v>7.83</v>
          </cell>
          <cell r="R134">
            <v>81.349999999999994</v>
          </cell>
          <cell r="S134">
            <v>68212.070000000007</v>
          </cell>
          <cell r="T134">
            <v>0</v>
          </cell>
          <cell r="U134">
            <v>81.349999999999994</v>
          </cell>
        </row>
        <row r="135">
          <cell r="A135">
            <v>135</v>
          </cell>
          <cell r="B135" t="str">
            <v>BOJOVIĆ</v>
          </cell>
          <cell r="C135" t="str">
            <v>RADE</v>
          </cell>
          <cell r="D135" t="str">
            <v>NEVENA</v>
          </cell>
          <cell r="F135" t="str">
            <v>2021/0178</v>
          </cell>
          <cell r="G135">
            <v>1</v>
          </cell>
          <cell r="H135">
            <v>4</v>
          </cell>
          <cell r="I135" t="str">
            <v>2021</v>
          </cell>
          <cell r="J135" t="str">
            <v/>
          </cell>
          <cell r="K135" t="str">
            <v/>
          </cell>
          <cell r="L135" t="str">
            <v>PRODUŽENA godina</v>
          </cell>
          <cell r="M135">
            <v>186</v>
          </cell>
          <cell r="N135">
            <v>4</v>
          </cell>
          <cell r="O135">
            <v>46.5</v>
          </cell>
          <cell r="P135">
            <v>1</v>
          </cell>
          <cell r="Q135">
            <v>8.3800000000000008</v>
          </cell>
          <cell r="R135">
            <v>80.099999999999994</v>
          </cell>
          <cell r="S135">
            <v>28754</v>
          </cell>
          <cell r="T135">
            <v>1</v>
          </cell>
          <cell r="U135">
            <v>81.099999999999994</v>
          </cell>
        </row>
        <row r="136">
          <cell r="A136">
            <v>136</v>
          </cell>
          <cell r="B136" t="str">
            <v>LAZOVIĆ</v>
          </cell>
          <cell r="C136" t="str">
            <v>PETKO</v>
          </cell>
          <cell r="D136" t="str">
            <v>KRISTINA</v>
          </cell>
          <cell r="F136" t="str">
            <v>2024/0673</v>
          </cell>
          <cell r="G136">
            <v>1</v>
          </cell>
          <cell r="H136">
            <v>4</v>
          </cell>
          <cell r="I136" t="str">
            <v>2024</v>
          </cell>
          <cell r="J136" t="str">
            <v/>
          </cell>
          <cell r="K136" t="str">
            <v/>
          </cell>
          <cell r="L136" t="str">
            <v>II godina</v>
          </cell>
          <cell r="M136">
            <v>48</v>
          </cell>
          <cell r="N136">
            <v>1</v>
          </cell>
          <cell r="O136">
            <v>48</v>
          </cell>
          <cell r="P136">
            <v>0</v>
          </cell>
          <cell r="Q136">
            <v>8.33</v>
          </cell>
          <cell r="R136">
            <v>80.05</v>
          </cell>
          <cell r="S136">
            <v>29060.83</v>
          </cell>
          <cell r="T136">
            <v>1</v>
          </cell>
          <cell r="U136">
            <v>81.05</v>
          </cell>
        </row>
        <row r="137">
          <cell r="A137">
            <v>137</v>
          </cell>
          <cell r="B137" t="str">
            <v>PAPIĆ</v>
          </cell>
          <cell r="C137" t="str">
            <v>NEBOJŠA</v>
          </cell>
          <cell r="D137" t="str">
            <v>MILANA</v>
          </cell>
          <cell r="F137" t="str">
            <v>2021/0430</v>
          </cell>
          <cell r="G137">
            <v>1</v>
          </cell>
          <cell r="H137">
            <v>4</v>
          </cell>
          <cell r="I137" t="str">
            <v>2021</v>
          </cell>
          <cell r="J137" t="str">
            <v/>
          </cell>
          <cell r="K137" t="str">
            <v/>
          </cell>
          <cell r="L137" t="str">
            <v>IV godina</v>
          </cell>
          <cell r="M137">
            <v>206</v>
          </cell>
          <cell r="N137">
            <v>4</v>
          </cell>
          <cell r="O137">
            <v>51.5</v>
          </cell>
          <cell r="P137">
            <v>1</v>
          </cell>
          <cell r="Q137">
            <v>7.7</v>
          </cell>
          <cell r="R137">
            <v>80.7</v>
          </cell>
          <cell r="S137">
            <v>57800</v>
          </cell>
          <cell r="T137">
            <v>0</v>
          </cell>
          <cell r="U137">
            <v>80.7</v>
          </cell>
        </row>
        <row r="138">
          <cell r="A138">
            <v>138</v>
          </cell>
          <cell r="B138" t="str">
            <v>DINIĆ</v>
          </cell>
          <cell r="C138" t="str">
            <v>ALEKSANDAR</v>
          </cell>
          <cell r="D138" t="str">
            <v>TATJANA</v>
          </cell>
          <cell r="F138" t="str">
            <v>2021/0045</v>
          </cell>
          <cell r="G138">
            <v>1</v>
          </cell>
          <cell r="H138">
            <v>4</v>
          </cell>
          <cell r="I138" t="str">
            <v>2021</v>
          </cell>
          <cell r="J138" t="str">
            <v/>
          </cell>
          <cell r="K138" t="str">
            <v/>
          </cell>
          <cell r="L138" t="str">
            <v>PRODUŽENA godina</v>
          </cell>
          <cell r="M138">
            <v>174</v>
          </cell>
          <cell r="N138">
            <v>4</v>
          </cell>
          <cell r="O138">
            <v>43.5</v>
          </cell>
          <cell r="P138">
            <v>1</v>
          </cell>
          <cell r="Q138">
            <v>8.74</v>
          </cell>
          <cell r="R138">
            <v>79.5</v>
          </cell>
          <cell r="S138">
            <v>31773</v>
          </cell>
          <cell r="T138">
            <v>1</v>
          </cell>
          <cell r="U138">
            <v>80.5</v>
          </cell>
        </row>
        <row r="139">
          <cell r="A139">
            <v>139</v>
          </cell>
          <cell r="B139" t="str">
            <v>STANIČIĆ</v>
          </cell>
          <cell r="C139" t="str">
            <v>NADA</v>
          </cell>
          <cell r="D139" t="str">
            <v>MILENA</v>
          </cell>
          <cell r="F139" t="str">
            <v>2022/0686</v>
          </cell>
          <cell r="G139">
            <v>1</v>
          </cell>
          <cell r="H139">
            <v>4</v>
          </cell>
          <cell r="I139" t="str">
            <v>2022</v>
          </cell>
          <cell r="J139" t="str">
            <v/>
          </cell>
          <cell r="K139" t="str">
            <v/>
          </cell>
          <cell r="L139" t="str">
            <v>III godina</v>
          </cell>
          <cell r="M139">
            <v>156</v>
          </cell>
          <cell r="N139">
            <v>3</v>
          </cell>
          <cell r="O139">
            <v>52</v>
          </cell>
          <cell r="P139">
            <v>1</v>
          </cell>
          <cell r="Q139">
            <v>7.38</v>
          </cell>
          <cell r="R139">
            <v>79.5</v>
          </cell>
          <cell r="S139">
            <v>29905</v>
          </cell>
          <cell r="T139">
            <v>1</v>
          </cell>
          <cell r="U139">
            <v>80.5</v>
          </cell>
        </row>
        <row r="140">
          <cell r="A140">
            <v>140</v>
          </cell>
          <cell r="B140" t="str">
            <v>KRSTIĆ</v>
          </cell>
          <cell r="C140" t="str">
            <v>MILENA</v>
          </cell>
          <cell r="D140" t="str">
            <v>ANA</v>
          </cell>
          <cell r="F140" t="str">
            <v>2023/0151</v>
          </cell>
          <cell r="G140">
            <v>1</v>
          </cell>
          <cell r="H140">
            <v>4</v>
          </cell>
          <cell r="I140" t="str">
            <v>2023</v>
          </cell>
          <cell r="J140" t="str">
            <v/>
          </cell>
          <cell r="K140" t="str">
            <v/>
          </cell>
          <cell r="L140" t="str">
            <v>III godina</v>
          </cell>
          <cell r="M140">
            <v>100</v>
          </cell>
          <cell r="N140">
            <v>2</v>
          </cell>
          <cell r="O140">
            <v>50</v>
          </cell>
          <cell r="P140">
            <v>0</v>
          </cell>
          <cell r="Q140">
            <v>7.9</v>
          </cell>
          <cell r="R140">
            <v>79.5</v>
          </cell>
          <cell r="S140">
            <v>36893.599999999999</v>
          </cell>
          <cell r="T140">
            <v>1</v>
          </cell>
          <cell r="U140">
            <v>80.5</v>
          </cell>
        </row>
        <row r="141">
          <cell r="A141">
            <v>141</v>
          </cell>
          <cell r="B141" t="str">
            <v>VUJČIĆ</v>
          </cell>
          <cell r="C141" t="str">
            <v>BORKO</v>
          </cell>
          <cell r="D141" t="str">
            <v>MILENA</v>
          </cell>
          <cell r="F141" t="str">
            <v>2025/3229</v>
          </cell>
          <cell r="G141">
            <v>2</v>
          </cell>
          <cell r="H141">
            <v>1</v>
          </cell>
          <cell r="I141" t="str">
            <v>2020</v>
          </cell>
          <cell r="J141" t="str">
            <v>2025</v>
          </cell>
          <cell r="K141" t="str">
            <v/>
          </cell>
          <cell r="L141" t="str">
            <v>MASTER - I godina</v>
          </cell>
          <cell r="M141">
            <v>240</v>
          </cell>
          <cell r="N141">
            <v>5</v>
          </cell>
          <cell r="O141">
            <v>48</v>
          </cell>
          <cell r="P141">
            <v>2</v>
          </cell>
          <cell r="Q141">
            <v>7.73</v>
          </cell>
          <cell r="R141">
            <v>79.05</v>
          </cell>
          <cell r="S141">
            <v>0</v>
          </cell>
          <cell r="T141">
            <v>1</v>
          </cell>
          <cell r="U141">
            <v>80.05</v>
          </cell>
        </row>
        <row r="142">
          <cell r="A142">
            <v>142</v>
          </cell>
          <cell r="B142" t="str">
            <v>MIHAILOVIĆ</v>
          </cell>
          <cell r="C142" t="str">
            <v>BOBAN</v>
          </cell>
          <cell r="D142" t="str">
            <v>NEDA</v>
          </cell>
          <cell r="F142" t="str">
            <v>2023/0221</v>
          </cell>
          <cell r="G142">
            <v>1</v>
          </cell>
          <cell r="H142">
            <v>4</v>
          </cell>
          <cell r="I142" t="str">
            <v>2023</v>
          </cell>
          <cell r="J142" t="str">
            <v/>
          </cell>
          <cell r="K142" t="str">
            <v/>
          </cell>
          <cell r="L142" t="str">
            <v>III godina</v>
          </cell>
          <cell r="M142">
            <v>102</v>
          </cell>
          <cell r="N142">
            <v>2</v>
          </cell>
          <cell r="O142">
            <v>51</v>
          </cell>
          <cell r="P142">
            <v>0</v>
          </cell>
          <cell r="Q142">
            <v>7.81</v>
          </cell>
          <cell r="R142">
            <v>79.849999999999994</v>
          </cell>
          <cell r="S142">
            <v>81697</v>
          </cell>
          <cell r="T142">
            <v>0</v>
          </cell>
          <cell r="U142">
            <v>79.849999999999994</v>
          </cell>
        </row>
        <row r="143">
          <cell r="A143">
            <v>143</v>
          </cell>
          <cell r="B143" t="str">
            <v>ĐUKIĆ</v>
          </cell>
          <cell r="C143" t="str">
            <v>MILOMIR</v>
          </cell>
          <cell r="D143" t="str">
            <v>MILENA</v>
          </cell>
          <cell r="F143" t="str">
            <v>2021/0547</v>
          </cell>
          <cell r="G143">
            <v>1</v>
          </cell>
          <cell r="H143">
            <v>4</v>
          </cell>
          <cell r="I143" t="str">
            <v>2021</v>
          </cell>
          <cell r="J143" t="str">
            <v/>
          </cell>
          <cell r="K143" t="str">
            <v/>
          </cell>
          <cell r="L143" t="str">
            <v>IV godina</v>
          </cell>
          <cell r="M143">
            <v>198</v>
          </cell>
          <cell r="N143">
            <v>4</v>
          </cell>
          <cell r="O143">
            <v>49.5</v>
          </cell>
          <cell r="P143">
            <v>1</v>
          </cell>
          <cell r="Q143">
            <v>7.64</v>
          </cell>
          <cell r="R143">
            <v>78.8</v>
          </cell>
          <cell r="S143">
            <v>0</v>
          </cell>
          <cell r="T143">
            <v>1</v>
          </cell>
          <cell r="U143">
            <v>79.8</v>
          </cell>
        </row>
        <row r="144">
          <cell r="A144">
            <v>144</v>
          </cell>
          <cell r="B144" t="str">
            <v>PETROVIĆ</v>
          </cell>
          <cell r="C144" t="str">
            <v>GORAN</v>
          </cell>
          <cell r="D144" t="str">
            <v>KLARA</v>
          </cell>
          <cell r="F144" t="str">
            <v>2024/0570</v>
          </cell>
          <cell r="G144">
            <v>1</v>
          </cell>
          <cell r="H144">
            <v>4</v>
          </cell>
          <cell r="I144" t="str">
            <v>2024</v>
          </cell>
          <cell r="J144" t="str">
            <v/>
          </cell>
          <cell r="K144" t="str">
            <v/>
          </cell>
          <cell r="L144" t="str">
            <v>II godina</v>
          </cell>
          <cell r="M144">
            <v>48</v>
          </cell>
          <cell r="N144">
            <v>1</v>
          </cell>
          <cell r="O144">
            <v>48</v>
          </cell>
          <cell r="P144">
            <v>0</v>
          </cell>
          <cell r="Q144">
            <v>8.08</v>
          </cell>
          <cell r="R144">
            <v>78.8</v>
          </cell>
          <cell r="S144">
            <v>0</v>
          </cell>
          <cell r="T144">
            <v>1</v>
          </cell>
          <cell r="U144">
            <v>79.8</v>
          </cell>
        </row>
        <row r="145">
          <cell r="A145">
            <v>145</v>
          </cell>
          <cell r="B145" t="str">
            <v>STOJIĆ</v>
          </cell>
          <cell r="C145" t="str">
            <v>MILOŠ</v>
          </cell>
          <cell r="D145" t="str">
            <v>MILICA</v>
          </cell>
          <cell r="F145" t="str">
            <v>2024/0197</v>
          </cell>
          <cell r="G145">
            <v>1</v>
          </cell>
          <cell r="H145">
            <v>4</v>
          </cell>
          <cell r="I145" t="str">
            <v>2024</v>
          </cell>
          <cell r="J145" t="str">
            <v/>
          </cell>
          <cell r="K145" t="str">
            <v/>
          </cell>
          <cell r="L145" t="str">
            <v>II godina</v>
          </cell>
          <cell r="M145">
            <v>48</v>
          </cell>
          <cell r="N145">
            <v>1</v>
          </cell>
          <cell r="O145">
            <v>48</v>
          </cell>
          <cell r="P145">
            <v>0</v>
          </cell>
          <cell r="Q145">
            <v>8.08</v>
          </cell>
          <cell r="R145">
            <v>78.8</v>
          </cell>
          <cell r="S145">
            <v>14864</v>
          </cell>
          <cell r="T145">
            <v>1</v>
          </cell>
          <cell r="U145">
            <v>79.8</v>
          </cell>
        </row>
        <row r="146">
          <cell r="A146">
            <v>146</v>
          </cell>
          <cell r="B146" t="str">
            <v>TONIĆ</v>
          </cell>
          <cell r="C146" t="str">
            <v>ŽIKICA</v>
          </cell>
          <cell r="D146" t="str">
            <v>HRISTINA</v>
          </cell>
          <cell r="F146" t="str">
            <v>2022/0233</v>
          </cell>
          <cell r="G146">
            <v>1</v>
          </cell>
          <cell r="H146">
            <v>4</v>
          </cell>
          <cell r="I146" t="str">
            <v>2022</v>
          </cell>
          <cell r="J146" t="str">
            <v/>
          </cell>
          <cell r="K146" t="str">
            <v/>
          </cell>
          <cell r="L146" t="str">
            <v>III godina</v>
          </cell>
          <cell r="M146">
            <v>144</v>
          </cell>
          <cell r="N146">
            <v>3</v>
          </cell>
          <cell r="O146">
            <v>48</v>
          </cell>
          <cell r="P146">
            <v>1</v>
          </cell>
          <cell r="Q146">
            <v>7.83</v>
          </cell>
          <cell r="R146">
            <v>78.55</v>
          </cell>
          <cell r="S146">
            <v>45115.75</v>
          </cell>
          <cell r="T146">
            <v>1</v>
          </cell>
          <cell r="U146">
            <v>79.55</v>
          </cell>
        </row>
        <row r="147">
          <cell r="A147">
            <v>147</v>
          </cell>
          <cell r="B147" t="str">
            <v>KLjAJIĆ</v>
          </cell>
          <cell r="C147" t="str">
            <v>MILIĆ</v>
          </cell>
          <cell r="D147" t="str">
            <v>ANA</v>
          </cell>
          <cell r="F147" t="str">
            <v>2023/0215</v>
          </cell>
          <cell r="G147">
            <v>1</v>
          </cell>
          <cell r="H147">
            <v>4</v>
          </cell>
          <cell r="I147" t="str">
            <v>2023</v>
          </cell>
          <cell r="J147" t="str">
            <v/>
          </cell>
          <cell r="K147" t="str">
            <v/>
          </cell>
          <cell r="L147" t="str">
            <v>III godina</v>
          </cell>
          <cell r="M147">
            <v>99</v>
          </cell>
          <cell r="N147">
            <v>2</v>
          </cell>
          <cell r="O147">
            <v>49.5</v>
          </cell>
          <cell r="P147">
            <v>0</v>
          </cell>
          <cell r="Q147">
            <v>7.76</v>
          </cell>
          <cell r="R147">
            <v>78.400000000000006</v>
          </cell>
          <cell r="S147">
            <v>50507</v>
          </cell>
          <cell r="T147">
            <v>1</v>
          </cell>
          <cell r="U147">
            <v>79.400000000000006</v>
          </cell>
        </row>
        <row r="148">
          <cell r="A148">
            <v>148</v>
          </cell>
          <cell r="B148" t="str">
            <v>RADOVIĆ</v>
          </cell>
          <cell r="C148" t="str">
            <v>SNEŽANA</v>
          </cell>
          <cell r="D148" t="str">
            <v>JOVANA</v>
          </cell>
          <cell r="F148" t="str">
            <v>2023/0321</v>
          </cell>
          <cell r="G148">
            <v>1</v>
          </cell>
          <cell r="H148">
            <v>4</v>
          </cell>
          <cell r="I148" t="str">
            <v>2023</v>
          </cell>
          <cell r="J148" t="str">
            <v/>
          </cell>
          <cell r="K148" t="str">
            <v/>
          </cell>
          <cell r="L148" t="str">
            <v>II godina</v>
          </cell>
          <cell r="M148">
            <v>96</v>
          </cell>
          <cell r="N148">
            <v>2</v>
          </cell>
          <cell r="O148">
            <v>48</v>
          </cell>
          <cell r="P148">
            <v>0</v>
          </cell>
          <cell r="Q148">
            <v>8</v>
          </cell>
          <cell r="R148">
            <v>78.400000000000006</v>
          </cell>
          <cell r="S148">
            <v>14199</v>
          </cell>
          <cell r="T148">
            <v>1</v>
          </cell>
          <cell r="U148">
            <v>79.400000000000006</v>
          </cell>
        </row>
        <row r="149">
          <cell r="A149">
            <v>149</v>
          </cell>
          <cell r="B149" t="str">
            <v>KNEŽEVIĆ</v>
          </cell>
          <cell r="C149" t="str">
            <v>SLAVIŠA</v>
          </cell>
          <cell r="D149" t="str">
            <v>MILICA</v>
          </cell>
          <cell r="F149" t="str">
            <v>2024/0392</v>
          </cell>
          <cell r="G149">
            <v>1</v>
          </cell>
          <cell r="H149">
            <v>4</v>
          </cell>
          <cell r="I149" t="str">
            <v>2024</v>
          </cell>
          <cell r="J149" t="str">
            <v/>
          </cell>
          <cell r="K149" t="str">
            <v/>
          </cell>
          <cell r="L149" t="str">
            <v>II godina</v>
          </cell>
          <cell r="M149">
            <v>48</v>
          </cell>
          <cell r="N149">
            <v>1</v>
          </cell>
          <cell r="O149">
            <v>48</v>
          </cell>
          <cell r="P149">
            <v>0</v>
          </cell>
          <cell r="Q149">
            <v>8.17</v>
          </cell>
          <cell r="R149">
            <v>79.25</v>
          </cell>
          <cell r="S149">
            <v>80398</v>
          </cell>
          <cell r="T149">
            <v>0</v>
          </cell>
          <cell r="U149">
            <v>79.25</v>
          </cell>
        </row>
        <row r="150">
          <cell r="A150">
            <v>150</v>
          </cell>
          <cell r="B150" t="str">
            <v>NIKOLIĆ</v>
          </cell>
          <cell r="C150" t="str">
            <v>VITOMIR</v>
          </cell>
          <cell r="D150" t="str">
            <v>BORJANA</v>
          </cell>
          <cell r="F150" t="str">
            <v>2021/0463</v>
          </cell>
          <cell r="G150">
            <v>1</v>
          </cell>
          <cell r="H150">
            <v>4</v>
          </cell>
          <cell r="I150" t="str">
            <v>2021</v>
          </cell>
          <cell r="J150" t="str">
            <v/>
          </cell>
          <cell r="K150" t="str">
            <v/>
          </cell>
          <cell r="L150" t="str">
            <v>IV godina</v>
          </cell>
          <cell r="M150">
            <v>192</v>
          </cell>
          <cell r="N150">
            <v>4</v>
          </cell>
          <cell r="O150">
            <v>48</v>
          </cell>
          <cell r="P150">
            <v>1</v>
          </cell>
          <cell r="Q150">
            <v>7.74</v>
          </cell>
          <cell r="R150">
            <v>78.099999999999994</v>
          </cell>
          <cell r="S150">
            <v>21922.38</v>
          </cell>
          <cell r="T150">
            <v>1</v>
          </cell>
          <cell r="U150">
            <v>79.099999999999994</v>
          </cell>
        </row>
        <row r="151">
          <cell r="A151">
            <v>151</v>
          </cell>
          <cell r="B151" t="str">
            <v>ŠARIĆ</v>
          </cell>
          <cell r="C151" t="str">
            <v>MIROSLAV</v>
          </cell>
          <cell r="D151" t="str">
            <v>EMILIJA</v>
          </cell>
          <cell r="F151" t="str">
            <v>2024/0329</v>
          </cell>
          <cell r="G151">
            <v>1</v>
          </cell>
          <cell r="H151">
            <v>4</v>
          </cell>
          <cell r="I151" t="str">
            <v>2024</v>
          </cell>
          <cell r="J151" t="str">
            <v/>
          </cell>
          <cell r="K151" t="str">
            <v/>
          </cell>
          <cell r="L151" t="str">
            <v>II godina</v>
          </cell>
          <cell r="M151">
            <v>48</v>
          </cell>
          <cell r="N151">
            <v>1</v>
          </cell>
          <cell r="O151">
            <v>48</v>
          </cell>
          <cell r="P151">
            <v>0</v>
          </cell>
          <cell r="Q151">
            <v>7.92</v>
          </cell>
          <cell r="R151">
            <v>78</v>
          </cell>
          <cell r="S151">
            <v>0</v>
          </cell>
          <cell r="T151">
            <v>1</v>
          </cell>
          <cell r="U151">
            <v>79</v>
          </cell>
        </row>
        <row r="152">
          <cell r="A152">
            <v>152</v>
          </cell>
          <cell r="B152" t="str">
            <v>TOMIĆ</v>
          </cell>
          <cell r="C152" t="str">
            <v>DOBRIVOJE</v>
          </cell>
          <cell r="D152" t="str">
            <v>ELENA</v>
          </cell>
          <cell r="F152" t="str">
            <v>2022/0112</v>
          </cell>
          <cell r="G152">
            <v>1</v>
          </cell>
          <cell r="H152">
            <v>4</v>
          </cell>
          <cell r="I152" t="str">
            <v>2022</v>
          </cell>
          <cell r="J152" t="str">
            <v/>
          </cell>
          <cell r="K152" t="str">
            <v/>
          </cell>
          <cell r="L152" t="str">
            <v>III godina</v>
          </cell>
          <cell r="M152">
            <v>144</v>
          </cell>
          <cell r="N152">
            <v>3</v>
          </cell>
          <cell r="O152">
            <v>48</v>
          </cell>
          <cell r="P152">
            <v>1</v>
          </cell>
          <cell r="Q152">
            <v>7.7</v>
          </cell>
          <cell r="R152">
            <v>77.900000000000006</v>
          </cell>
          <cell r="S152">
            <v>38586.74</v>
          </cell>
          <cell r="T152">
            <v>1</v>
          </cell>
          <cell r="U152">
            <v>78.900000000000006</v>
          </cell>
        </row>
        <row r="153">
          <cell r="A153">
            <v>153</v>
          </cell>
          <cell r="B153" t="str">
            <v>PETROVIĆ</v>
          </cell>
          <cell r="C153" t="str">
            <v>FILIP</v>
          </cell>
          <cell r="D153" t="str">
            <v>JULIJA</v>
          </cell>
          <cell r="F153" t="str">
            <v>2024/0274</v>
          </cell>
          <cell r="G153">
            <v>1</v>
          </cell>
          <cell r="H153">
            <v>4</v>
          </cell>
          <cell r="I153" t="str">
            <v>2024</v>
          </cell>
          <cell r="J153" t="str">
            <v/>
          </cell>
          <cell r="K153" t="str">
            <v/>
          </cell>
          <cell r="L153" t="str">
            <v>II godina</v>
          </cell>
          <cell r="M153">
            <v>48</v>
          </cell>
          <cell r="N153">
            <v>1</v>
          </cell>
          <cell r="O153">
            <v>48</v>
          </cell>
          <cell r="P153">
            <v>0</v>
          </cell>
          <cell r="Q153">
            <v>8.08</v>
          </cell>
          <cell r="R153">
            <v>78.8</v>
          </cell>
          <cell r="S153">
            <v>81639</v>
          </cell>
          <cell r="T153">
            <v>0</v>
          </cell>
          <cell r="U153">
            <v>78.8</v>
          </cell>
        </row>
        <row r="154">
          <cell r="A154">
            <v>154</v>
          </cell>
          <cell r="B154" t="str">
            <v>ROGONjIĆ</v>
          </cell>
          <cell r="C154" t="str">
            <v>MILjKO</v>
          </cell>
          <cell r="D154" t="str">
            <v>BOJANA</v>
          </cell>
          <cell r="F154" t="str">
            <v>2024/0465</v>
          </cell>
          <cell r="G154">
            <v>1</v>
          </cell>
          <cell r="H154">
            <v>4</v>
          </cell>
          <cell r="I154" t="str">
            <v>2024</v>
          </cell>
          <cell r="J154" t="str">
            <v/>
          </cell>
          <cell r="K154" t="str">
            <v/>
          </cell>
          <cell r="L154" t="str">
            <v>II godina</v>
          </cell>
          <cell r="M154">
            <v>48</v>
          </cell>
          <cell r="N154">
            <v>1</v>
          </cell>
          <cell r="O154">
            <v>48</v>
          </cell>
          <cell r="P154">
            <v>0</v>
          </cell>
          <cell r="Q154">
            <v>7.83</v>
          </cell>
          <cell r="R154">
            <v>77.55</v>
          </cell>
          <cell r="S154">
            <v>21861</v>
          </cell>
          <cell r="T154">
            <v>1</v>
          </cell>
          <cell r="U154">
            <v>78.55</v>
          </cell>
        </row>
        <row r="155">
          <cell r="A155">
            <v>155</v>
          </cell>
          <cell r="B155" t="str">
            <v>SIMIĆ</v>
          </cell>
          <cell r="C155" t="str">
            <v>RADE</v>
          </cell>
          <cell r="D155" t="str">
            <v>JANA</v>
          </cell>
          <cell r="F155" t="str">
            <v>2022/0200</v>
          </cell>
          <cell r="G155">
            <v>1</v>
          </cell>
          <cell r="H155">
            <v>4</v>
          </cell>
          <cell r="I155" t="str">
            <v>2022</v>
          </cell>
          <cell r="J155" t="str">
            <v/>
          </cell>
          <cell r="K155" t="str">
            <v/>
          </cell>
          <cell r="L155" t="str">
            <v>III godina</v>
          </cell>
          <cell r="M155">
            <v>152</v>
          </cell>
          <cell r="N155">
            <v>3</v>
          </cell>
          <cell r="O155">
            <v>50.67</v>
          </cell>
          <cell r="P155">
            <v>1</v>
          </cell>
          <cell r="Q155">
            <v>7.2</v>
          </cell>
          <cell r="R155">
            <v>77.53</v>
          </cell>
          <cell r="S155">
            <v>16083.59</v>
          </cell>
          <cell r="T155">
            <v>1</v>
          </cell>
          <cell r="U155">
            <v>78.53</v>
          </cell>
        </row>
        <row r="156">
          <cell r="A156">
            <v>156</v>
          </cell>
          <cell r="B156" t="str">
            <v>MILIĆ</v>
          </cell>
          <cell r="C156" t="str">
            <v>MILUN</v>
          </cell>
          <cell r="D156" t="str">
            <v>ALEKSANDRA</v>
          </cell>
          <cell r="F156" t="str">
            <v>2021/0308</v>
          </cell>
          <cell r="G156">
            <v>1</v>
          </cell>
          <cell r="H156">
            <v>4</v>
          </cell>
          <cell r="I156" t="str">
            <v>2021</v>
          </cell>
          <cell r="J156" t="str">
            <v/>
          </cell>
          <cell r="K156" t="str">
            <v/>
          </cell>
          <cell r="L156" t="str">
            <v>III godina</v>
          </cell>
          <cell r="M156">
            <v>198</v>
          </cell>
          <cell r="N156">
            <v>4</v>
          </cell>
          <cell r="O156">
            <v>49.5</v>
          </cell>
          <cell r="P156">
            <v>1</v>
          </cell>
          <cell r="Q156">
            <v>7.38</v>
          </cell>
          <cell r="R156">
            <v>77.5</v>
          </cell>
          <cell r="S156">
            <v>0</v>
          </cell>
          <cell r="T156">
            <v>1</v>
          </cell>
          <cell r="U156">
            <v>78.5</v>
          </cell>
        </row>
        <row r="157">
          <cell r="A157">
            <v>157</v>
          </cell>
          <cell r="B157" t="str">
            <v>MAKSIĆ</v>
          </cell>
          <cell r="C157" t="str">
            <v>IVAN</v>
          </cell>
          <cell r="D157" t="str">
            <v>JOVANA</v>
          </cell>
          <cell r="F157" t="str">
            <v>2023/0222</v>
          </cell>
          <cell r="G157">
            <v>1</v>
          </cell>
          <cell r="H157">
            <v>4</v>
          </cell>
          <cell r="I157" t="str">
            <v>2023</v>
          </cell>
          <cell r="J157" t="str">
            <v/>
          </cell>
          <cell r="K157" t="str">
            <v/>
          </cell>
          <cell r="L157" t="str">
            <v>II godina</v>
          </cell>
          <cell r="M157">
            <v>96</v>
          </cell>
          <cell r="N157">
            <v>2</v>
          </cell>
          <cell r="O157">
            <v>48</v>
          </cell>
          <cell r="P157">
            <v>0</v>
          </cell>
          <cell r="Q157">
            <v>7.8</v>
          </cell>
          <cell r="R157">
            <v>77.400000000000006</v>
          </cell>
          <cell r="S157">
            <v>53587</v>
          </cell>
          <cell r="T157">
            <v>1</v>
          </cell>
          <cell r="U157">
            <v>78.400000000000006</v>
          </cell>
        </row>
        <row r="158">
          <cell r="A158">
            <v>158</v>
          </cell>
          <cell r="B158" t="str">
            <v>ĐAŠIĆ</v>
          </cell>
          <cell r="C158" t="str">
            <v>ALEKSANDAR</v>
          </cell>
          <cell r="D158" t="str">
            <v>MILICA</v>
          </cell>
          <cell r="F158" t="str">
            <v>2024/0096</v>
          </cell>
          <cell r="G158">
            <v>1</v>
          </cell>
          <cell r="H158">
            <v>4</v>
          </cell>
          <cell r="I158" t="str">
            <v>2024</v>
          </cell>
          <cell r="J158" t="str">
            <v/>
          </cell>
          <cell r="K158" t="str">
            <v/>
          </cell>
          <cell r="L158" t="str">
            <v>II godina</v>
          </cell>
          <cell r="M158">
            <v>48</v>
          </cell>
          <cell r="N158">
            <v>1</v>
          </cell>
          <cell r="O158">
            <v>48</v>
          </cell>
          <cell r="P158">
            <v>0</v>
          </cell>
          <cell r="Q158">
            <v>8</v>
          </cell>
          <cell r="R158">
            <v>78.400000000000006</v>
          </cell>
          <cell r="S158">
            <v>64147</v>
          </cell>
          <cell r="T158">
            <v>0</v>
          </cell>
          <cell r="U158">
            <v>78.400000000000006</v>
          </cell>
        </row>
        <row r="159">
          <cell r="A159">
            <v>159</v>
          </cell>
          <cell r="B159" t="str">
            <v>GRUBOR</v>
          </cell>
          <cell r="C159" t="str">
            <v>NENAD</v>
          </cell>
          <cell r="D159" t="str">
            <v>ENA</v>
          </cell>
          <cell r="F159" t="str">
            <v>2025/3291</v>
          </cell>
          <cell r="G159">
            <v>2</v>
          </cell>
          <cell r="H159">
            <v>1</v>
          </cell>
          <cell r="I159" t="str">
            <v>2020</v>
          </cell>
          <cell r="J159" t="str">
            <v>2025</v>
          </cell>
          <cell r="K159" t="str">
            <v/>
          </cell>
          <cell r="L159" t="str">
            <v>MASTER - I godina</v>
          </cell>
          <cell r="M159">
            <v>240</v>
          </cell>
          <cell r="N159">
            <v>5</v>
          </cell>
          <cell r="O159">
            <v>48</v>
          </cell>
          <cell r="P159">
            <v>2</v>
          </cell>
          <cell r="Q159">
            <v>7.56</v>
          </cell>
          <cell r="R159">
            <v>78.2</v>
          </cell>
          <cell r="S159">
            <v>99413.99</v>
          </cell>
          <cell r="T159">
            <v>0</v>
          </cell>
          <cell r="U159">
            <v>78.2</v>
          </cell>
        </row>
        <row r="160">
          <cell r="A160">
            <v>160</v>
          </cell>
          <cell r="B160" t="str">
            <v>PAPIĆ</v>
          </cell>
          <cell r="C160" t="str">
            <v>ALEKSANDAR</v>
          </cell>
          <cell r="D160" t="str">
            <v>ANASTASIJA</v>
          </cell>
          <cell r="F160" t="str">
            <v>2024/0565</v>
          </cell>
          <cell r="G160">
            <v>1</v>
          </cell>
          <cell r="H160">
            <v>4</v>
          </cell>
          <cell r="I160" t="str">
            <v>2024</v>
          </cell>
          <cell r="J160" t="str">
            <v/>
          </cell>
          <cell r="K160" t="str">
            <v/>
          </cell>
          <cell r="L160" t="str">
            <v>II godina</v>
          </cell>
          <cell r="M160">
            <v>48</v>
          </cell>
          <cell r="N160">
            <v>1</v>
          </cell>
          <cell r="O160">
            <v>48</v>
          </cell>
          <cell r="P160">
            <v>0</v>
          </cell>
          <cell r="Q160">
            <v>7.75</v>
          </cell>
          <cell r="R160">
            <v>77.150000000000006</v>
          </cell>
          <cell r="S160">
            <v>26823.96</v>
          </cell>
          <cell r="T160">
            <v>1</v>
          </cell>
          <cell r="U160">
            <v>78.150000000000006</v>
          </cell>
        </row>
        <row r="161">
          <cell r="A161">
            <v>161</v>
          </cell>
          <cell r="B161" t="str">
            <v>RADOJIČIĆ</v>
          </cell>
          <cell r="C161" t="str">
            <v>BOGDAN</v>
          </cell>
          <cell r="D161" t="str">
            <v>JANjA</v>
          </cell>
          <cell r="F161" t="str">
            <v>2023/0194</v>
          </cell>
          <cell r="G161">
            <v>1</v>
          </cell>
          <cell r="H161">
            <v>4</v>
          </cell>
          <cell r="I161" t="str">
            <v>2023</v>
          </cell>
          <cell r="J161" t="str">
            <v/>
          </cell>
          <cell r="K161" t="str">
            <v/>
          </cell>
          <cell r="L161" t="str">
            <v>II godina</v>
          </cell>
          <cell r="M161">
            <v>98</v>
          </cell>
          <cell r="N161">
            <v>2</v>
          </cell>
          <cell r="O161">
            <v>49</v>
          </cell>
          <cell r="P161">
            <v>0</v>
          </cell>
          <cell r="Q161">
            <v>7.5</v>
          </cell>
          <cell r="R161">
            <v>76.7</v>
          </cell>
          <cell r="S161">
            <v>24348</v>
          </cell>
          <cell r="T161">
            <v>1</v>
          </cell>
          <cell r="U161">
            <v>77.7</v>
          </cell>
        </row>
        <row r="162">
          <cell r="A162">
            <v>162</v>
          </cell>
          <cell r="B162" t="str">
            <v>VASIĆ</v>
          </cell>
          <cell r="C162" t="str">
            <v>RADENKO</v>
          </cell>
          <cell r="D162" t="str">
            <v>MINA</v>
          </cell>
          <cell r="F162" t="str">
            <v>2022/0676</v>
          </cell>
          <cell r="G162">
            <v>1</v>
          </cell>
          <cell r="H162">
            <v>4</v>
          </cell>
          <cell r="I162" t="str">
            <v>2022</v>
          </cell>
          <cell r="J162" t="str">
            <v/>
          </cell>
          <cell r="K162" t="str">
            <v/>
          </cell>
          <cell r="L162" t="str">
            <v>II godina</v>
          </cell>
          <cell r="M162">
            <v>138</v>
          </cell>
          <cell r="N162">
            <v>3</v>
          </cell>
          <cell r="O162">
            <v>46</v>
          </cell>
          <cell r="P162">
            <v>1</v>
          </cell>
          <cell r="Q162">
            <v>7.75</v>
          </cell>
          <cell r="R162">
            <v>76.55</v>
          </cell>
          <cell r="S162">
            <v>44415</v>
          </cell>
          <cell r="T162">
            <v>1</v>
          </cell>
          <cell r="U162">
            <v>77.55</v>
          </cell>
        </row>
        <row r="163">
          <cell r="A163">
            <v>163</v>
          </cell>
          <cell r="B163" t="str">
            <v>ALEMPIJEVIĆ</v>
          </cell>
          <cell r="C163" t="str">
            <v>GORAN</v>
          </cell>
          <cell r="D163" t="str">
            <v>EMILIJA</v>
          </cell>
          <cell r="F163" t="str">
            <v>2022/0405</v>
          </cell>
          <cell r="G163">
            <v>1</v>
          </cell>
          <cell r="H163">
            <v>4</v>
          </cell>
          <cell r="I163" t="str">
            <v>2022</v>
          </cell>
          <cell r="J163" t="str">
            <v/>
          </cell>
          <cell r="K163" t="str">
            <v/>
          </cell>
          <cell r="L163" t="str">
            <v>II godina</v>
          </cell>
          <cell r="M163">
            <v>138</v>
          </cell>
          <cell r="N163">
            <v>3</v>
          </cell>
          <cell r="O163">
            <v>46</v>
          </cell>
          <cell r="P163">
            <v>1</v>
          </cell>
          <cell r="Q163">
            <v>7.69</v>
          </cell>
          <cell r="R163">
            <v>76.25</v>
          </cell>
          <cell r="S163">
            <v>38824.57</v>
          </cell>
          <cell r="T163">
            <v>1</v>
          </cell>
          <cell r="U163">
            <v>77.25</v>
          </cell>
        </row>
        <row r="164">
          <cell r="A164">
            <v>164</v>
          </cell>
          <cell r="B164" t="str">
            <v>KNEŽEVIĆ</v>
          </cell>
          <cell r="C164" t="str">
            <v>ZORAN</v>
          </cell>
          <cell r="D164" t="str">
            <v>IVA</v>
          </cell>
          <cell r="F164" t="str">
            <v>2021/0084</v>
          </cell>
          <cell r="G164">
            <v>1</v>
          </cell>
          <cell r="H164">
            <v>4</v>
          </cell>
          <cell r="I164" t="str">
            <v>2021</v>
          </cell>
          <cell r="J164" t="str">
            <v/>
          </cell>
          <cell r="K164" t="str">
            <v/>
          </cell>
          <cell r="L164" t="str">
            <v>IV godina</v>
          </cell>
          <cell r="M164">
            <v>180</v>
          </cell>
          <cell r="N164">
            <v>4</v>
          </cell>
          <cell r="O164">
            <v>45</v>
          </cell>
          <cell r="P164">
            <v>1</v>
          </cell>
          <cell r="Q164">
            <v>7.83</v>
          </cell>
          <cell r="R164">
            <v>76.150000000000006</v>
          </cell>
          <cell r="S164">
            <v>46503.6</v>
          </cell>
          <cell r="T164">
            <v>1</v>
          </cell>
          <cell r="U164">
            <v>77.150000000000006</v>
          </cell>
        </row>
        <row r="165">
          <cell r="A165">
            <v>165</v>
          </cell>
          <cell r="B165" t="str">
            <v>IRIĆ</v>
          </cell>
          <cell r="C165" t="str">
            <v>ZDRAVKO</v>
          </cell>
          <cell r="D165" t="str">
            <v>JULIJANA</v>
          </cell>
          <cell r="F165" t="str">
            <v>2024/0032</v>
          </cell>
          <cell r="G165">
            <v>1</v>
          </cell>
          <cell r="H165">
            <v>4</v>
          </cell>
          <cell r="I165" t="str">
            <v>2024</v>
          </cell>
          <cell r="J165" t="str">
            <v/>
          </cell>
          <cell r="K165" t="str">
            <v/>
          </cell>
          <cell r="L165" t="str">
            <v>II godina</v>
          </cell>
          <cell r="M165">
            <v>48</v>
          </cell>
          <cell r="N165">
            <v>1</v>
          </cell>
          <cell r="O165">
            <v>48</v>
          </cell>
          <cell r="P165">
            <v>0</v>
          </cell>
          <cell r="Q165">
            <v>7.75</v>
          </cell>
          <cell r="R165">
            <v>77.150000000000006</v>
          </cell>
          <cell r="S165">
            <v>73136.17</v>
          </cell>
          <cell r="T165">
            <v>0</v>
          </cell>
          <cell r="U165">
            <v>77.150000000000006</v>
          </cell>
        </row>
        <row r="166">
          <cell r="A166">
            <v>166</v>
          </cell>
          <cell r="B166" t="str">
            <v>ANĐELKOVIĆ</v>
          </cell>
          <cell r="C166" t="str">
            <v>VLADA</v>
          </cell>
          <cell r="D166" t="str">
            <v>SARA</v>
          </cell>
          <cell r="F166" t="str">
            <v>2023/0154</v>
          </cell>
          <cell r="G166">
            <v>1</v>
          </cell>
          <cell r="H166">
            <v>4</v>
          </cell>
          <cell r="I166" t="str">
            <v>2023</v>
          </cell>
          <cell r="J166" t="str">
            <v/>
          </cell>
          <cell r="K166" t="str">
            <v/>
          </cell>
          <cell r="L166" t="str">
            <v>II godina</v>
          </cell>
          <cell r="M166">
            <v>96</v>
          </cell>
          <cell r="N166">
            <v>2</v>
          </cell>
          <cell r="O166">
            <v>48</v>
          </cell>
          <cell r="P166">
            <v>0</v>
          </cell>
          <cell r="Q166">
            <v>7.52</v>
          </cell>
          <cell r="R166">
            <v>76</v>
          </cell>
          <cell r="S166">
            <v>37351.79</v>
          </cell>
          <cell r="T166">
            <v>1</v>
          </cell>
          <cell r="U166">
            <v>77</v>
          </cell>
        </row>
        <row r="167">
          <cell r="A167">
            <v>167</v>
          </cell>
          <cell r="B167" t="str">
            <v>RADONjIĆ</v>
          </cell>
          <cell r="C167" t="str">
            <v>VLADIMIR</v>
          </cell>
          <cell r="D167" t="str">
            <v>ANASTASIJA</v>
          </cell>
          <cell r="F167" t="str">
            <v>2024/0334</v>
          </cell>
          <cell r="G167">
            <v>1</v>
          </cell>
          <cell r="H167">
            <v>4</v>
          </cell>
          <cell r="I167" t="str">
            <v>2024</v>
          </cell>
          <cell r="J167" t="str">
            <v/>
          </cell>
          <cell r="K167" t="str">
            <v/>
          </cell>
          <cell r="L167" t="str">
            <v>II godina</v>
          </cell>
          <cell r="M167">
            <v>48</v>
          </cell>
          <cell r="N167">
            <v>1</v>
          </cell>
          <cell r="O167">
            <v>48</v>
          </cell>
          <cell r="P167">
            <v>0</v>
          </cell>
          <cell r="Q167">
            <v>7.5</v>
          </cell>
          <cell r="R167">
            <v>75.900000000000006</v>
          </cell>
          <cell r="S167">
            <v>24487.29</v>
          </cell>
          <cell r="T167">
            <v>1</v>
          </cell>
          <cell r="U167">
            <v>76.900000000000006</v>
          </cell>
        </row>
        <row r="168">
          <cell r="A168">
            <v>168</v>
          </cell>
          <cell r="B168" t="str">
            <v>VUKOVIĆ</v>
          </cell>
          <cell r="C168" t="str">
            <v>ALEKSANDAR</v>
          </cell>
          <cell r="D168" t="str">
            <v>NIKOLIJA</v>
          </cell>
          <cell r="F168" t="str">
            <v>2022/0379</v>
          </cell>
          <cell r="G168">
            <v>1</v>
          </cell>
          <cell r="H168">
            <v>4</v>
          </cell>
          <cell r="I168" t="str">
            <v>2022</v>
          </cell>
          <cell r="J168" t="str">
            <v/>
          </cell>
          <cell r="K168" t="str">
            <v/>
          </cell>
          <cell r="L168" t="str">
            <v>III godina</v>
          </cell>
          <cell r="M168">
            <v>138</v>
          </cell>
          <cell r="N168">
            <v>3</v>
          </cell>
          <cell r="O168">
            <v>46</v>
          </cell>
          <cell r="P168">
            <v>1</v>
          </cell>
          <cell r="Q168">
            <v>7.55</v>
          </cell>
          <cell r="R168">
            <v>75.55</v>
          </cell>
          <cell r="S168">
            <v>26511.02</v>
          </cell>
          <cell r="T168">
            <v>1</v>
          </cell>
          <cell r="U168">
            <v>76.55</v>
          </cell>
        </row>
        <row r="169">
          <cell r="A169">
            <v>169</v>
          </cell>
          <cell r="B169" t="str">
            <v>DUPOR</v>
          </cell>
          <cell r="C169" t="str">
            <v>DAMIR</v>
          </cell>
          <cell r="D169" t="str">
            <v>KATARINA</v>
          </cell>
          <cell r="F169" t="str">
            <v>2024/0068</v>
          </cell>
          <cell r="G169">
            <v>1</v>
          </cell>
          <cell r="H169">
            <v>4</v>
          </cell>
          <cell r="I169" t="str">
            <v>2024</v>
          </cell>
          <cell r="J169" t="str">
            <v/>
          </cell>
          <cell r="K169" t="str">
            <v/>
          </cell>
          <cell r="L169" t="str">
            <v>II godina</v>
          </cell>
          <cell r="M169">
            <v>48</v>
          </cell>
          <cell r="N169">
            <v>1</v>
          </cell>
          <cell r="O169">
            <v>48</v>
          </cell>
          <cell r="P169">
            <v>0</v>
          </cell>
          <cell r="Q169">
            <v>7.33</v>
          </cell>
          <cell r="R169">
            <v>75.05</v>
          </cell>
          <cell r="S169">
            <v>39365.9</v>
          </cell>
          <cell r="T169">
            <v>1</v>
          </cell>
          <cell r="U169">
            <v>76.05</v>
          </cell>
        </row>
        <row r="170">
          <cell r="A170">
            <v>170</v>
          </cell>
          <cell r="B170" t="str">
            <v>TOMOVIĆ</v>
          </cell>
          <cell r="C170" t="str">
            <v>JELENA</v>
          </cell>
          <cell r="D170" t="str">
            <v>NAĐA</v>
          </cell>
          <cell r="F170" t="str">
            <v>2024/0235</v>
          </cell>
          <cell r="G170">
            <v>1</v>
          </cell>
          <cell r="H170">
            <v>4</v>
          </cell>
          <cell r="I170" t="str">
            <v>2024</v>
          </cell>
          <cell r="J170" t="str">
            <v/>
          </cell>
          <cell r="K170" t="str">
            <v/>
          </cell>
          <cell r="L170" t="str">
            <v>II godina</v>
          </cell>
          <cell r="M170">
            <v>48</v>
          </cell>
          <cell r="N170">
            <v>1</v>
          </cell>
          <cell r="O170">
            <v>48</v>
          </cell>
          <cell r="P170">
            <v>0</v>
          </cell>
          <cell r="Q170">
            <v>7.33</v>
          </cell>
          <cell r="R170">
            <v>75.05</v>
          </cell>
          <cell r="S170">
            <v>47897.49</v>
          </cell>
          <cell r="T170">
            <v>1</v>
          </cell>
          <cell r="U170">
            <v>76.05</v>
          </cell>
        </row>
        <row r="171">
          <cell r="A171">
            <v>171</v>
          </cell>
          <cell r="B171" t="str">
            <v>STEPANOVIĆ</v>
          </cell>
          <cell r="C171" t="str">
            <v>MIROSLAV</v>
          </cell>
          <cell r="D171" t="str">
            <v>MILICA</v>
          </cell>
          <cell r="F171" t="str">
            <v>2021/0035</v>
          </cell>
          <cell r="G171">
            <v>1</v>
          </cell>
          <cell r="H171">
            <v>4</v>
          </cell>
          <cell r="I171" t="str">
            <v>2021</v>
          </cell>
          <cell r="J171" t="str">
            <v/>
          </cell>
          <cell r="K171" t="str">
            <v/>
          </cell>
          <cell r="L171" t="str">
            <v>III godina</v>
          </cell>
          <cell r="M171">
            <v>174</v>
          </cell>
          <cell r="N171">
            <v>4</v>
          </cell>
          <cell r="O171">
            <v>43.5</v>
          </cell>
          <cell r="P171">
            <v>1</v>
          </cell>
          <cell r="Q171">
            <v>7.8</v>
          </cell>
          <cell r="R171">
            <v>74.8</v>
          </cell>
          <cell r="S171">
            <v>0</v>
          </cell>
          <cell r="T171">
            <v>1</v>
          </cell>
          <cell r="U171">
            <v>75.8</v>
          </cell>
        </row>
        <row r="172">
          <cell r="A172">
            <v>172</v>
          </cell>
          <cell r="B172" t="str">
            <v>MAKSIMOVIĆ</v>
          </cell>
          <cell r="C172" t="str">
            <v>DARKO MAKSIMOVIĆ</v>
          </cell>
          <cell r="D172" t="str">
            <v>MAŠA</v>
          </cell>
          <cell r="F172" t="str">
            <v>2023/0449</v>
          </cell>
          <cell r="G172">
            <v>1</v>
          </cell>
          <cell r="H172">
            <v>4</v>
          </cell>
          <cell r="I172" t="str">
            <v>2023</v>
          </cell>
          <cell r="J172" t="str">
            <v/>
          </cell>
          <cell r="K172" t="str">
            <v/>
          </cell>
          <cell r="L172" t="str">
            <v>II godina</v>
          </cell>
          <cell r="M172">
            <v>90</v>
          </cell>
          <cell r="N172">
            <v>2</v>
          </cell>
          <cell r="O172">
            <v>45</v>
          </cell>
          <cell r="P172">
            <v>0</v>
          </cell>
          <cell r="Q172">
            <v>7.65</v>
          </cell>
          <cell r="R172">
            <v>74.25</v>
          </cell>
          <cell r="S172">
            <v>23974.75</v>
          </cell>
          <cell r="T172">
            <v>1</v>
          </cell>
          <cell r="U172">
            <v>75.25</v>
          </cell>
        </row>
        <row r="173">
          <cell r="A173">
            <v>173</v>
          </cell>
          <cell r="B173" t="str">
            <v>POPOVIĆ</v>
          </cell>
          <cell r="C173" t="str">
            <v>VLADIMIR</v>
          </cell>
          <cell r="D173" t="str">
            <v>LjUBICA</v>
          </cell>
          <cell r="F173" t="str">
            <v>2023/0138</v>
          </cell>
          <cell r="G173">
            <v>1</v>
          </cell>
          <cell r="H173">
            <v>4</v>
          </cell>
          <cell r="I173" t="str">
            <v>2023</v>
          </cell>
          <cell r="J173" t="str">
            <v/>
          </cell>
          <cell r="K173" t="str">
            <v/>
          </cell>
          <cell r="L173" t="str">
            <v>II godina</v>
          </cell>
          <cell r="M173">
            <v>78</v>
          </cell>
          <cell r="N173">
            <v>2</v>
          </cell>
          <cell r="O173">
            <v>39</v>
          </cell>
          <cell r="P173">
            <v>0</v>
          </cell>
          <cell r="Q173">
            <v>8.06</v>
          </cell>
          <cell r="R173">
            <v>71.5</v>
          </cell>
          <cell r="S173">
            <v>0</v>
          </cell>
          <cell r="T173">
            <v>1</v>
          </cell>
          <cell r="U173">
            <v>72.5</v>
          </cell>
        </row>
        <row r="174">
          <cell r="A174">
            <v>174</v>
          </cell>
          <cell r="B174" t="str">
            <v>STOJANOVIĆ</v>
          </cell>
          <cell r="C174" t="str">
            <v>SRĐAN</v>
          </cell>
          <cell r="D174" t="str">
            <v>KATARINA</v>
          </cell>
          <cell r="F174" t="str">
            <v>2021/0256</v>
          </cell>
          <cell r="G174">
            <v>1</v>
          </cell>
          <cell r="H174">
            <v>4</v>
          </cell>
          <cell r="I174" t="str">
            <v>2021</v>
          </cell>
          <cell r="J174" t="str">
            <v/>
          </cell>
          <cell r="K174" t="str">
            <v/>
          </cell>
          <cell r="L174" t="str">
            <v>II godina</v>
          </cell>
          <cell r="M174">
            <v>140</v>
          </cell>
          <cell r="N174">
            <v>4</v>
          </cell>
          <cell r="O174">
            <v>35</v>
          </cell>
          <cell r="P174">
            <v>1</v>
          </cell>
          <cell r="Q174">
            <v>8.34</v>
          </cell>
          <cell r="R174">
            <v>70.7</v>
          </cell>
          <cell r="S174">
            <v>31567.3</v>
          </cell>
          <cell r="T174">
            <v>1</v>
          </cell>
          <cell r="U174">
            <v>71.7</v>
          </cell>
        </row>
        <row r="175">
          <cell r="A175">
            <v>175</v>
          </cell>
          <cell r="B175" t="str">
            <v>KIŠ</v>
          </cell>
          <cell r="C175" t="str">
            <v>JAN</v>
          </cell>
          <cell r="D175" t="str">
            <v>LEA</v>
          </cell>
          <cell r="F175" t="str">
            <v>2023/0413</v>
          </cell>
          <cell r="G175">
            <v>1</v>
          </cell>
          <cell r="H175">
            <v>4</v>
          </cell>
          <cell r="I175" t="str">
            <v>2023</v>
          </cell>
          <cell r="J175" t="str">
            <v/>
          </cell>
          <cell r="K175" t="str">
            <v/>
          </cell>
          <cell r="L175" t="str">
            <v>II godina</v>
          </cell>
          <cell r="M175">
            <v>84</v>
          </cell>
          <cell r="N175">
            <v>2</v>
          </cell>
          <cell r="O175">
            <v>42</v>
          </cell>
          <cell r="P175">
            <v>0</v>
          </cell>
          <cell r="Q175">
            <v>7.33</v>
          </cell>
          <cell r="R175">
            <v>70.25</v>
          </cell>
          <cell r="S175">
            <v>6855.42</v>
          </cell>
          <cell r="T175">
            <v>1</v>
          </cell>
          <cell r="U175">
            <v>71.25</v>
          </cell>
        </row>
        <row r="176">
          <cell r="A176">
            <v>176</v>
          </cell>
          <cell r="B176" t="str">
            <v>MILjKOVIĆ</v>
          </cell>
          <cell r="C176" t="str">
            <v>IGOR</v>
          </cell>
          <cell r="D176" t="str">
            <v>DUNjA</v>
          </cell>
          <cell r="F176" t="str">
            <v>2021/0500</v>
          </cell>
          <cell r="G176">
            <v>1</v>
          </cell>
          <cell r="H176">
            <v>4</v>
          </cell>
          <cell r="I176" t="str">
            <v>2021</v>
          </cell>
          <cell r="J176" t="str">
            <v/>
          </cell>
          <cell r="K176" t="str">
            <v/>
          </cell>
          <cell r="L176" t="str">
            <v>III godina</v>
          </cell>
          <cell r="M176">
            <v>162</v>
          </cell>
          <cell r="N176">
            <v>4</v>
          </cell>
          <cell r="O176">
            <v>40.5</v>
          </cell>
          <cell r="P176">
            <v>1</v>
          </cell>
          <cell r="Q176">
            <v>7.5</v>
          </cell>
          <cell r="R176">
            <v>70.900000000000006</v>
          </cell>
          <cell r="S176">
            <v>54105.57</v>
          </cell>
          <cell r="T176">
            <v>0</v>
          </cell>
          <cell r="U176">
            <v>70.900000000000006</v>
          </cell>
        </row>
        <row r="177">
          <cell r="A177">
            <v>177</v>
          </cell>
          <cell r="B177" t="str">
            <v>DODEVSKI</v>
          </cell>
          <cell r="C177" t="str">
            <v>ALEKSANDAR</v>
          </cell>
          <cell r="D177" t="str">
            <v>ENA</v>
          </cell>
          <cell r="F177" t="str">
            <v>2023/0560</v>
          </cell>
          <cell r="G177">
            <v>1</v>
          </cell>
          <cell r="H177">
            <v>4</v>
          </cell>
          <cell r="I177" t="str">
            <v>2023</v>
          </cell>
          <cell r="J177" t="str">
            <v/>
          </cell>
          <cell r="K177" t="str">
            <v/>
          </cell>
          <cell r="L177" t="str">
            <v>II godina</v>
          </cell>
          <cell r="M177">
            <v>78</v>
          </cell>
          <cell r="N177">
            <v>2</v>
          </cell>
          <cell r="O177">
            <v>39</v>
          </cell>
          <cell r="P177">
            <v>0</v>
          </cell>
          <cell r="Q177">
            <v>7.83</v>
          </cell>
          <cell r="R177">
            <v>70.349999999999994</v>
          </cell>
          <cell r="S177">
            <v>59902</v>
          </cell>
          <cell r="T177">
            <v>0</v>
          </cell>
          <cell r="U177">
            <v>70.349999999999994</v>
          </cell>
        </row>
        <row r="178">
          <cell r="A178">
            <v>178</v>
          </cell>
          <cell r="B178" t="str">
            <v>AMANOVIĆ</v>
          </cell>
          <cell r="C178" t="str">
            <v>SAVO</v>
          </cell>
          <cell r="D178" t="str">
            <v>MARIJA</v>
          </cell>
          <cell r="F178" t="str">
            <v>2021/0641</v>
          </cell>
          <cell r="G178">
            <v>1</v>
          </cell>
          <cell r="H178">
            <v>4</v>
          </cell>
          <cell r="I178" t="str">
            <v>2021</v>
          </cell>
          <cell r="J178" t="str">
            <v/>
          </cell>
          <cell r="K178" t="str">
            <v/>
          </cell>
          <cell r="L178" t="str">
            <v>III godina</v>
          </cell>
          <cell r="M178">
            <v>160</v>
          </cell>
          <cell r="N178">
            <v>4</v>
          </cell>
          <cell r="O178">
            <v>40</v>
          </cell>
          <cell r="P178">
            <v>1</v>
          </cell>
          <cell r="Q178">
            <v>7.27</v>
          </cell>
          <cell r="R178">
            <v>69.349999999999994</v>
          </cell>
          <cell r="S178">
            <v>75321.070000000007</v>
          </cell>
          <cell r="T178">
            <v>0</v>
          </cell>
          <cell r="U178">
            <v>69.349999999999994</v>
          </cell>
        </row>
        <row r="179">
          <cell r="A179">
            <v>179</v>
          </cell>
          <cell r="B179" t="str">
            <v>DRNDAREVIĆ</v>
          </cell>
          <cell r="C179" t="str">
            <v>MIŠKO</v>
          </cell>
          <cell r="D179" t="str">
            <v>MILICA</v>
          </cell>
          <cell r="F179" t="str">
            <v>2023/0536</v>
          </cell>
          <cell r="G179">
            <v>1</v>
          </cell>
          <cell r="H179">
            <v>4</v>
          </cell>
          <cell r="I179" t="str">
            <v>2023</v>
          </cell>
          <cell r="J179" t="str">
            <v/>
          </cell>
          <cell r="K179" t="str">
            <v/>
          </cell>
          <cell r="L179" t="str">
            <v>II godina</v>
          </cell>
          <cell r="M179">
            <v>78</v>
          </cell>
          <cell r="N179">
            <v>2</v>
          </cell>
          <cell r="O179">
            <v>39</v>
          </cell>
          <cell r="P179">
            <v>0</v>
          </cell>
          <cell r="Q179">
            <v>7.56</v>
          </cell>
          <cell r="R179">
            <v>69</v>
          </cell>
          <cell r="S179">
            <v>54922.07</v>
          </cell>
          <cell r="T179">
            <v>0</v>
          </cell>
          <cell r="U179">
            <v>69</v>
          </cell>
        </row>
        <row r="180">
          <cell r="A180">
            <v>180</v>
          </cell>
          <cell r="B180" t="str">
            <v>ILIĆ</v>
          </cell>
          <cell r="C180" t="str">
            <v>VLADIMIR</v>
          </cell>
          <cell r="D180" t="str">
            <v>KRISTINA</v>
          </cell>
          <cell r="F180" t="str">
            <v>2021/0364</v>
          </cell>
          <cell r="G180">
            <v>1</v>
          </cell>
          <cell r="H180">
            <v>4</v>
          </cell>
          <cell r="I180" t="str">
            <v>2021</v>
          </cell>
          <cell r="J180" t="str">
            <v/>
          </cell>
          <cell r="K180" t="str">
            <v/>
          </cell>
          <cell r="L180" t="str">
            <v>II godina</v>
          </cell>
          <cell r="M180">
            <v>129</v>
          </cell>
          <cell r="N180">
            <v>4</v>
          </cell>
          <cell r="O180">
            <v>32.25</v>
          </cell>
          <cell r="P180">
            <v>1</v>
          </cell>
          <cell r="Q180">
            <v>8</v>
          </cell>
          <cell r="R180">
            <v>66.8</v>
          </cell>
          <cell r="S180">
            <v>77697</v>
          </cell>
          <cell r="T180">
            <v>0</v>
          </cell>
          <cell r="U180">
            <v>66.8</v>
          </cell>
        </row>
      </sheetData>
      <sheetData sheetId="5">
        <row r="1">
          <cell r="A1">
            <v>53589.5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192"/>
  <sheetViews>
    <sheetView tabSelected="1" workbookViewId="0">
      <selection activeCell="M6" sqref="M6"/>
    </sheetView>
  </sheetViews>
  <sheetFormatPr defaultRowHeight="15"/>
  <cols>
    <col min="2" max="3" width="16" customWidth="1"/>
    <col min="4" max="4" width="16.7109375" customWidth="1"/>
    <col min="5" max="5" width="14" customWidth="1"/>
    <col min="11" max="11" width="24.140625" customWidth="1"/>
  </cols>
  <sheetData>
    <row r="1" spans="1:20">
      <c r="A1" s="1" t="s">
        <v>0</v>
      </c>
      <c r="B1" s="2"/>
      <c r="C1" s="3"/>
      <c r="D1" s="2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6"/>
    </row>
    <row r="2" spans="1:20" ht="20.25">
      <c r="A2" s="7" t="str">
        <f>[1]Data1!A1</f>
        <v>Elektrotehnički fakultet</v>
      </c>
      <c r="B2" s="7"/>
      <c r="C2" s="7"/>
      <c r="D2" s="7"/>
      <c r="E2" s="9" t="s">
        <v>1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10"/>
    </row>
    <row r="3" spans="1:20" ht="15.75">
      <c r="A3" s="7"/>
      <c r="B3" s="7"/>
      <c r="C3" s="7"/>
      <c r="D3" s="7"/>
      <c r="E3" s="11" t="s">
        <v>2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10"/>
    </row>
    <row r="4" spans="1:20">
      <c r="A4" s="12"/>
      <c r="B4" s="13"/>
      <c r="C4" s="13"/>
      <c r="D4" s="13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14"/>
    </row>
    <row r="5" spans="1:20" ht="15.75">
      <c r="A5" s="15" t="s">
        <v>3</v>
      </c>
      <c r="B5" s="16" t="str">
        <f>[1]Data1!B1</f>
        <v>05.12.2025.</v>
      </c>
      <c r="C5" s="17"/>
      <c r="D5" s="18"/>
      <c r="E5" s="19" t="s">
        <v>4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14"/>
    </row>
    <row r="6" spans="1:20">
      <c r="A6" s="12"/>
      <c r="B6" s="20"/>
      <c r="C6" s="18"/>
      <c r="D6" s="18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14"/>
    </row>
    <row r="7" spans="1:20" ht="16.5">
      <c r="A7" s="20"/>
      <c r="B7" s="21" t="s">
        <v>5</v>
      </c>
      <c r="C7" s="22" t="s">
        <v>6</v>
      </c>
      <c r="D7" s="23"/>
      <c r="E7" s="24" t="str">
        <f>[1]Data1!C1</f>
        <v>Školska 2025/2026 .godina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20"/>
      <c r="R7" s="20"/>
      <c r="S7" s="20"/>
      <c r="T7" s="14"/>
    </row>
    <row r="8" spans="1:20" ht="15.75" thickBot="1">
      <c r="A8" s="25"/>
      <c r="B8" s="26"/>
      <c r="C8" s="26"/>
      <c r="D8" s="26"/>
      <c r="E8" s="27"/>
      <c r="F8" s="28"/>
      <c r="G8" s="28"/>
      <c r="H8" s="28"/>
      <c r="I8" s="28"/>
      <c r="J8" s="28"/>
      <c r="K8" s="29"/>
      <c r="L8" s="30"/>
      <c r="M8" s="30"/>
      <c r="N8" s="31" t="s">
        <v>7</v>
      </c>
      <c r="O8" s="31"/>
      <c r="P8" s="32"/>
      <c r="Q8" s="31"/>
      <c r="R8" s="31"/>
      <c r="S8" s="30"/>
      <c r="T8" s="32"/>
    </row>
    <row r="9" spans="1:20" ht="15.75" thickTop="1">
      <c r="A9" s="33">
        <v>1</v>
      </c>
      <c r="B9" s="34">
        <v>2</v>
      </c>
      <c r="C9" s="34">
        <v>3</v>
      </c>
      <c r="D9" s="34">
        <v>4</v>
      </c>
      <c r="E9" s="35">
        <v>6</v>
      </c>
      <c r="F9" s="36">
        <v>7</v>
      </c>
      <c r="G9" s="37"/>
      <c r="H9" s="36">
        <v>8</v>
      </c>
      <c r="I9" s="37"/>
      <c r="J9" s="37"/>
      <c r="K9" s="38">
        <v>9</v>
      </c>
      <c r="L9" s="38">
        <v>10</v>
      </c>
      <c r="M9" s="38">
        <v>11</v>
      </c>
      <c r="N9" s="39">
        <v>12</v>
      </c>
      <c r="O9" s="39">
        <v>13</v>
      </c>
      <c r="P9" s="39">
        <v>14</v>
      </c>
      <c r="Q9" s="40">
        <v>15</v>
      </c>
      <c r="R9" s="39">
        <v>16</v>
      </c>
      <c r="S9" s="41">
        <v>17</v>
      </c>
      <c r="T9" s="42">
        <v>18</v>
      </c>
    </row>
    <row r="10" spans="1:20">
      <c r="A10" s="43" t="s">
        <v>8</v>
      </c>
      <c r="B10" s="44" t="s">
        <v>9</v>
      </c>
      <c r="C10" s="44" t="s">
        <v>10</v>
      </c>
      <c r="D10" s="44" t="s">
        <v>11</v>
      </c>
      <c r="E10" s="44" t="s">
        <v>12</v>
      </c>
      <c r="F10" s="45" t="s">
        <v>13</v>
      </c>
      <c r="G10" s="46" t="s">
        <v>14</v>
      </c>
      <c r="H10" s="45" t="s">
        <v>15</v>
      </c>
      <c r="I10" s="47"/>
      <c r="J10" s="47"/>
      <c r="K10" s="48" t="s">
        <v>16</v>
      </c>
      <c r="L10" s="48" t="s">
        <v>17</v>
      </c>
      <c r="M10" s="48" t="s">
        <v>18</v>
      </c>
      <c r="N10" s="49" t="s">
        <v>19</v>
      </c>
      <c r="O10" s="49" t="s">
        <v>20</v>
      </c>
      <c r="P10" s="49" t="s">
        <v>21</v>
      </c>
      <c r="Q10" s="50" t="s">
        <v>22</v>
      </c>
      <c r="R10" s="49" t="s">
        <v>23</v>
      </c>
      <c r="S10" s="48" t="s">
        <v>24</v>
      </c>
      <c r="T10" s="51" t="s">
        <v>25</v>
      </c>
    </row>
    <row r="11" spans="1:20" ht="25.5">
      <c r="A11" s="43"/>
      <c r="B11" s="44"/>
      <c r="C11" s="44"/>
      <c r="D11" s="44"/>
      <c r="E11" s="44"/>
      <c r="F11" s="47"/>
      <c r="G11" s="47"/>
      <c r="H11" s="52" t="s">
        <v>26</v>
      </c>
      <c r="I11" s="52" t="s">
        <v>27</v>
      </c>
      <c r="J11" s="52" t="s">
        <v>28</v>
      </c>
      <c r="K11" s="47"/>
      <c r="L11" s="47"/>
      <c r="M11" s="47"/>
      <c r="N11" s="47"/>
      <c r="O11" s="47"/>
      <c r="P11" s="47"/>
      <c r="Q11" s="47"/>
      <c r="R11" s="47"/>
      <c r="S11" s="47"/>
      <c r="T11" s="53"/>
    </row>
    <row r="12" spans="1:20" ht="72">
      <c r="A12" s="54"/>
      <c r="B12" s="55" t="s">
        <v>29</v>
      </c>
      <c r="C12" s="55"/>
      <c r="D12" s="55"/>
      <c r="E12" s="56"/>
      <c r="F12" s="57" t="s">
        <v>30</v>
      </c>
      <c r="G12" s="57" t="s">
        <v>31</v>
      </c>
      <c r="H12" s="58" t="s">
        <v>32</v>
      </c>
      <c r="I12" s="47"/>
      <c r="J12" s="47"/>
      <c r="K12" s="59" t="s">
        <v>33</v>
      </c>
      <c r="L12" s="60"/>
      <c r="M12" s="60"/>
      <c r="N12" s="61" t="s">
        <v>34</v>
      </c>
      <c r="O12" s="62" t="s">
        <v>35</v>
      </c>
      <c r="P12" s="63"/>
      <c r="Q12" s="61" t="s">
        <v>36</v>
      </c>
      <c r="R12" s="64"/>
      <c r="S12" s="59" t="str">
        <f>"&lt;"&amp;[1]Data4!A1&amp;"din - 1 bod
&gt;"&amp;[1]Data4!A1&amp;"din - 0 bodova"</f>
        <v>&lt;53589.5din - 1 bod
&gt;53589.5din - 0 bodova</v>
      </c>
      <c r="T12" s="65" t="s">
        <v>37</v>
      </c>
    </row>
    <row r="13" spans="1:20">
      <c r="A13">
        <f>IF(ISBLANK([1]Data3!A1), "", [1]Data3!A1)</f>
        <v>1</v>
      </c>
      <c r="B13" t="str">
        <f>IF(ISBLANK([1]Data3!B1), "", [1]Data3!B1)</f>
        <v>STOJANOVIĆ</v>
      </c>
      <c r="C13" t="str">
        <f>IF(ISBLANK([1]Data3!C1), "", [1]Data3!C1)</f>
        <v>MARIN</v>
      </c>
      <c r="D13" t="str">
        <f>IF(ISBLANK([1]Data3!D1), "", [1]Data3!D1)</f>
        <v>ANASTASIJA</v>
      </c>
      <c r="E13" t="str">
        <f>IF(ISBLANK([1]Data3!F1), "", [1]Data3!F1)</f>
        <v>2022/0081</v>
      </c>
      <c r="F13">
        <f>IF(ISBLANK([1]Data3!G1), "", [1]Data3!G1)</f>
        <v>1</v>
      </c>
      <c r="G13">
        <f>IF(ISBLANK([1]Data3!H1), "", [1]Data3!H1)</f>
        <v>4</v>
      </c>
      <c r="H13" t="str">
        <f>IF(ISBLANK([1]Data3!I1), "", [1]Data3!I1)</f>
        <v>2022</v>
      </c>
      <c r="I13" t="str">
        <f>IF(ISBLANK([1]Data3!J1), "", [1]Data3!J1)</f>
        <v/>
      </c>
      <c r="J13" t="str">
        <f>IF(ISBLANK([1]Data3!K1), "", [1]Data3!K1)</f>
        <v/>
      </c>
      <c r="K13" t="str">
        <f>IF(ISBLANK([1]Data3!L1), "", [1]Data3!L1)</f>
        <v>IV godina</v>
      </c>
      <c r="L13">
        <f>IF(ISBLANK([1]Data3!M1), "", [1]Data3!M1)</f>
        <v>180</v>
      </c>
      <c r="M13">
        <f>IF(ISBLANK([1]Data3!N1), "", [1]Data3!N1)</f>
        <v>3</v>
      </c>
      <c r="N13">
        <f>IF(ISBLANK([1]Data3!O1), "", [1]Data3!O1)</f>
        <v>60</v>
      </c>
      <c r="O13">
        <f>IF(ISBLANK([1]Data3!P1), "", [1]Data3!P1)</f>
        <v>1</v>
      </c>
      <c r="P13">
        <f>IF(ISBLANK([1]Data3!Q1), "", [1]Data3!Q1)</f>
        <v>10</v>
      </c>
      <c r="Q13">
        <f>IF(ISBLANK([1]Data3!R1), "", [1]Data3!R1)</f>
        <v>99</v>
      </c>
      <c r="R13">
        <f>IF(ISBLANK([1]Data3!S1), "", [1]Data3!S1)</f>
        <v>0</v>
      </c>
      <c r="S13">
        <f>IF(ISBLANK([1]Data3!T1), "", [1]Data3!T1)</f>
        <v>1</v>
      </c>
      <c r="T13">
        <f>IF(ISBLANK([1]Data3!U1), "", [1]Data3!U1)</f>
        <v>100</v>
      </c>
    </row>
    <row r="14" spans="1:20">
      <c r="A14">
        <f>IF(ISBLANK([1]Data3!A2), "", [1]Data3!A2)</f>
        <v>2</v>
      </c>
      <c r="B14" t="str">
        <f>IF(ISBLANK([1]Data3!B2), "", [1]Data3!B2)</f>
        <v>JEVTIĆ</v>
      </c>
      <c r="C14" t="str">
        <f>IF(ISBLANK([1]Data3!C2), "", [1]Data3!C2)</f>
        <v>IGOR</v>
      </c>
      <c r="D14" t="str">
        <f>IF(ISBLANK([1]Data3!D2), "", [1]Data3!D2)</f>
        <v>JANA</v>
      </c>
      <c r="E14" t="str">
        <f>IF(ISBLANK([1]Data3!F2), "", [1]Data3!F2)</f>
        <v>2023/0088</v>
      </c>
      <c r="F14">
        <f>IF(ISBLANK([1]Data3!G2), "", [1]Data3!G2)</f>
        <v>1</v>
      </c>
      <c r="G14">
        <f>IF(ISBLANK([1]Data3!H2), "", [1]Data3!H2)</f>
        <v>4</v>
      </c>
      <c r="H14" t="str">
        <f>IF(ISBLANK([1]Data3!I2), "", [1]Data3!I2)</f>
        <v>2023</v>
      </c>
      <c r="I14" t="str">
        <f>IF(ISBLANK([1]Data3!J2), "", [1]Data3!J2)</f>
        <v/>
      </c>
      <c r="J14" t="str">
        <f>IF(ISBLANK([1]Data3!K2), "", [1]Data3!K2)</f>
        <v/>
      </c>
      <c r="K14" t="str">
        <f>IF(ISBLANK([1]Data3!L2), "", [1]Data3!L2)</f>
        <v>III godina</v>
      </c>
      <c r="L14">
        <f>IF(ISBLANK([1]Data3!M2), "", [1]Data3!M2)</f>
        <v>120</v>
      </c>
      <c r="M14">
        <f>IF(ISBLANK([1]Data3!N2), "", [1]Data3!N2)</f>
        <v>2</v>
      </c>
      <c r="N14">
        <f>IF(ISBLANK([1]Data3!O2), "", [1]Data3!O2)</f>
        <v>60</v>
      </c>
      <c r="O14">
        <f>IF(ISBLANK([1]Data3!P2), "", [1]Data3!P2)</f>
        <v>1</v>
      </c>
      <c r="P14">
        <f>IF(ISBLANK([1]Data3!Q2), "", [1]Data3!Q2)</f>
        <v>9.85</v>
      </c>
      <c r="Q14">
        <f>IF(ISBLANK([1]Data3!R2), "", [1]Data3!R2)</f>
        <v>98.25</v>
      </c>
      <c r="R14">
        <f>IF(ISBLANK([1]Data3!S2), "", [1]Data3!S2)</f>
        <v>50507</v>
      </c>
      <c r="S14">
        <f>IF(ISBLANK([1]Data3!T2), "", [1]Data3!T2)</f>
        <v>1</v>
      </c>
      <c r="T14">
        <f>IF(ISBLANK([1]Data3!U2), "", [1]Data3!U2)</f>
        <v>99.25</v>
      </c>
    </row>
    <row r="15" spans="1:20">
      <c r="A15">
        <f>IF(ISBLANK([1]Data3!A3), "", [1]Data3!A3)</f>
        <v>3</v>
      </c>
      <c r="B15" t="str">
        <f>IF(ISBLANK([1]Data3!B3), "", [1]Data3!B3)</f>
        <v>MILANOVIĆ</v>
      </c>
      <c r="C15" t="str">
        <f>IF(ISBLANK([1]Data3!C3), "", [1]Data3!C3)</f>
        <v>PREDRAG</v>
      </c>
      <c r="D15" t="str">
        <f>IF(ISBLANK([1]Data3!D3), "", [1]Data3!D3)</f>
        <v>ANASTASIJA</v>
      </c>
      <c r="E15" t="str">
        <f>IF(ISBLANK([1]Data3!F3), "", [1]Data3!F3)</f>
        <v>2022/0144</v>
      </c>
      <c r="F15">
        <f>IF(ISBLANK([1]Data3!G3), "", [1]Data3!G3)</f>
        <v>1</v>
      </c>
      <c r="G15">
        <f>IF(ISBLANK([1]Data3!H3), "", [1]Data3!H3)</f>
        <v>4</v>
      </c>
      <c r="H15" t="str">
        <f>IF(ISBLANK([1]Data3!I3), "", [1]Data3!I3)</f>
        <v>2022</v>
      </c>
      <c r="I15" t="str">
        <f>IF(ISBLANK([1]Data3!J3), "", [1]Data3!J3)</f>
        <v/>
      </c>
      <c r="J15" t="str">
        <f>IF(ISBLANK([1]Data3!K3), "", [1]Data3!K3)</f>
        <v/>
      </c>
      <c r="K15" t="str">
        <f>IF(ISBLANK([1]Data3!L3), "", [1]Data3!L3)</f>
        <v>IV godina</v>
      </c>
      <c r="L15">
        <f>IF(ISBLANK([1]Data3!M3), "", [1]Data3!M3)</f>
        <v>188</v>
      </c>
      <c r="M15">
        <f>IF(ISBLANK([1]Data3!N3), "", [1]Data3!N3)</f>
        <v>3</v>
      </c>
      <c r="N15">
        <f>IF(ISBLANK([1]Data3!O3), "", [1]Data3!O3)</f>
        <v>60</v>
      </c>
      <c r="O15">
        <f>IF(ISBLANK([1]Data3!P3), "", [1]Data3!P3)</f>
        <v>1</v>
      </c>
      <c r="P15">
        <f>IF(ISBLANK([1]Data3!Q3), "", [1]Data3!Q3)</f>
        <v>9.84</v>
      </c>
      <c r="Q15">
        <f>IF(ISBLANK([1]Data3!R3), "", [1]Data3!R3)</f>
        <v>98.2</v>
      </c>
      <c r="R15">
        <f>IF(ISBLANK([1]Data3!S3), "", [1]Data3!S3)</f>
        <v>11786</v>
      </c>
      <c r="S15">
        <f>IF(ISBLANK([1]Data3!T3), "", [1]Data3!T3)</f>
        <v>1</v>
      </c>
      <c r="T15">
        <f>IF(ISBLANK([1]Data3!U3), "", [1]Data3!U3)</f>
        <v>99.2</v>
      </c>
    </row>
    <row r="16" spans="1:20">
      <c r="A16">
        <f>IF(ISBLANK([1]Data3!A4), "", [1]Data3!A4)</f>
        <v>4</v>
      </c>
      <c r="B16" t="str">
        <f>IF(ISBLANK([1]Data3!B4), "", [1]Data3!B4)</f>
        <v>LAZAREVIĆ</v>
      </c>
      <c r="C16" t="str">
        <f>IF(ISBLANK([1]Data3!C4), "", [1]Data3!C4)</f>
        <v>DRAGAN</v>
      </c>
      <c r="D16" t="str">
        <f>IF(ISBLANK([1]Data3!D4), "", [1]Data3!D4)</f>
        <v>TEODORA</v>
      </c>
      <c r="E16" t="str">
        <f>IF(ISBLANK([1]Data3!F4), "", [1]Data3!F4)</f>
        <v>2022/0136</v>
      </c>
      <c r="F16">
        <f>IF(ISBLANK([1]Data3!G4), "", [1]Data3!G4)</f>
        <v>1</v>
      </c>
      <c r="G16">
        <f>IF(ISBLANK([1]Data3!H4), "", [1]Data3!H4)</f>
        <v>4</v>
      </c>
      <c r="H16" t="str">
        <f>IF(ISBLANK([1]Data3!I4), "", [1]Data3!I4)</f>
        <v>2022</v>
      </c>
      <c r="I16" t="str">
        <f>IF(ISBLANK([1]Data3!J4), "", [1]Data3!J4)</f>
        <v/>
      </c>
      <c r="J16" t="str">
        <f>IF(ISBLANK([1]Data3!K4), "", [1]Data3!K4)</f>
        <v/>
      </c>
      <c r="K16" t="str">
        <f>IF(ISBLANK([1]Data3!L4), "", [1]Data3!L4)</f>
        <v>IV godina</v>
      </c>
      <c r="L16">
        <f>IF(ISBLANK([1]Data3!M4), "", [1]Data3!M4)</f>
        <v>188</v>
      </c>
      <c r="M16">
        <f>IF(ISBLANK([1]Data3!N4), "", [1]Data3!N4)</f>
        <v>3</v>
      </c>
      <c r="N16">
        <f>IF(ISBLANK([1]Data3!O4), "", [1]Data3!O4)</f>
        <v>60</v>
      </c>
      <c r="O16">
        <f>IF(ISBLANK([1]Data3!P4), "", [1]Data3!P4)</f>
        <v>1</v>
      </c>
      <c r="P16">
        <f>IF(ISBLANK([1]Data3!Q4), "", [1]Data3!Q4)</f>
        <v>9.84</v>
      </c>
      <c r="Q16">
        <f>IF(ISBLANK([1]Data3!R4), "", [1]Data3!R4)</f>
        <v>98.2</v>
      </c>
      <c r="R16">
        <f>IF(ISBLANK([1]Data3!S4), "", [1]Data3!S4)</f>
        <v>50341.97</v>
      </c>
      <c r="S16">
        <f>IF(ISBLANK([1]Data3!T4), "", [1]Data3!T4)</f>
        <v>1</v>
      </c>
      <c r="T16">
        <f>IF(ISBLANK([1]Data3!U4), "", [1]Data3!U4)</f>
        <v>99.2</v>
      </c>
    </row>
    <row r="17" spans="1:20">
      <c r="A17">
        <f>IF(ISBLANK([1]Data3!A5), "", [1]Data3!A5)</f>
        <v>5</v>
      </c>
      <c r="B17" t="str">
        <f>IF(ISBLANK([1]Data3!B5), "", [1]Data3!B5)</f>
        <v>MARIĆ</v>
      </c>
      <c r="C17" t="str">
        <f>IF(ISBLANK([1]Data3!C5), "", [1]Data3!C5)</f>
        <v>MLADOMIR</v>
      </c>
      <c r="D17" t="str">
        <f>IF(ISBLANK([1]Data3!D5), "", [1]Data3!D5)</f>
        <v>MARTA</v>
      </c>
      <c r="E17" t="str">
        <f>IF(ISBLANK([1]Data3!F5), "", [1]Data3!F5)</f>
        <v>2023/0319</v>
      </c>
      <c r="F17">
        <f>IF(ISBLANK([1]Data3!G5), "", [1]Data3!G5)</f>
        <v>1</v>
      </c>
      <c r="G17">
        <f>IF(ISBLANK([1]Data3!H5), "", [1]Data3!H5)</f>
        <v>4</v>
      </c>
      <c r="H17" t="str">
        <f>IF(ISBLANK([1]Data3!I5), "", [1]Data3!I5)</f>
        <v>2023</v>
      </c>
      <c r="I17" t="str">
        <f>IF(ISBLANK([1]Data3!J5), "", [1]Data3!J5)</f>
        <v/>
      </c>
      <c r="J17" t="str">
        <f>IF(ISBLANK([1]Data3!K5), "", [1]Data3!K5)</f>
        <v/>
      </c>
      <c r="K17" t="str">
        <f>IF(ISBLANK([1]Data3!L5), "", [1]Data3!L5)</f>
        <v>III godina</v>
      </c>
      <c r="L17">
        <f>IF(ISBLANK([1]Data3!M5), "", [1]Data3!M5)</f>
        <v>126</v>
      </c>
      <c r="M17">
        <f>IF(ISBLANK([1]Data3!N5), "", [1]Data3!N5)</f>
        <v>2</v>
      </c>
      <c r="N17">
        <f>IF(ISBLANK([1]Data3!O5), "", [1]Data3!O5)</f>
        <v>60</v>
      </c>
      <c r="O17">
        <f>IF(ISBLANK([1]Data3!P5), "", [1]Data3!P5)</f>
        <v>1</v>
      </c>
      <c r="P17">
        <f>IF(ISBLANK([1]Data3!Q5), "", [1]Data3!Q5)</f>
        <v>9.81</v>
      </c>
      <c r="Q17">
        <f>IF(ISBLANK([1]Data3!R5), "", [1]Data3!R5)</f>
        <v>98.05</v>
      </c>
      <c r="R17">
        <f>IF(ISBLANK([1]Data3!S5), "", [1]Data3!S5)</f>
        <v>50616</v>
      </c>
      <c r="S17">
        <f>IF(ISBLANK([1]Data3!T5), "", [1]Data3!T5)</f>
        <v>1</v>
      </c>
      <c r="T17">
        <f>IF(ISBLANK([1]Data3!U5), "", [1]Data3!U5)</f>
        <v>99.05</v>
      </c>
    </row>
    <row r="18" spans="1:20">
      <c r="A18">
        <f>IF(ISBLANK([1]Data3!A6), "", [1]Data3!A6)</f>
        <v>6</v>
      </c>
      <c r="B18" t="str">
        <f>IF(ISBLANK([1]Data3!B6), "", [1]Data3!B6)</f>
        <v>AVRAMOVIĆ</v>
      </c>
      <c r="C18" t="str">
        <f>IF(ISBLANK([1]Data3!C6), "", [1]Data3!C6)</f>
        <v>DRAGAN</v>
      </c>
      <c r="D18" t="str">
        <f>IF(ISBLANK([1]Data3!D6), "", [1]Data3!D6)</f>
        <v>PETRA</v>
      </c>
      <c r="E18" t="str">
        <f>IF(ISBLANK([1]Data3!F6), "", [1]Data3!F6)</f>
        <v>2022/0162</v>
      </c>
      <c r="F18">
        <f>IF(ISBLANK([1]Data3!G6), "", [1]Data3!G6)</f>
        <v>1</v>
      </c>
      <c r="G18">
        <f>IF(ISBLANK([1]Data3!H6), "", [1]Data3!H6)</f>
        <v>4</v>
      </c>
      <c r="H18" t="str">
        <f>IF(ISBLANK([1]Data3!I6), "", [1]Data3!I6)</f>
        <v>2022</v>
      </c>
      <c r="I18" t="str">
        <f>IF(ISBLANK([1]Data3!J6), "", [1]Data3!J6)</f>
        <v/>
      </c>
      <c r="J18" t="str">
        <f>IF(ISBLANK([1]Data3!K6), "", [1]Data3!K6)</f>
        <v/>
      </c>
      <c r="K18" t="str">
        <f>IF(ISBLANK([1]Data3!L6), "", [1]Data3!L6)</f>
        <v>IV godina</v>
      </c>
      <c r="L18">
        <f>IF(ISBLANK([1]Data3!M6), "", [1]Data3!M6)</f>
        <v>180</v>
      </c>
      <c r="M18">
        <f>IF(ISBLANK([1]Data3!N6), "", [1]Data3!N6)</f>
        <v>3</v>
      </c>
      <c r="N18">
        <f>IF(ISBLANK([1]Data3!O6), "", [1]Data3!O6)</f>
        <v>60</v>
      </c>
      <c r="O18">
        <f>IF(ISBLANK([1]Data3!P6), "", [1]Data3!P6)</f>
        <v>1</v>
      </c>
      <c r="P18">
        <f>IF(ISBLANK([1]Data3!Q6), "", [1]Data3!Q6)</f>
        <v>9.77</v>
      </c>
      <c r="Q18">
        <f>IF(ISBLANK([1]Data3!R6), "", [1]Data3!R6)</f>
        <v>97.85</v>
      </c>
      <c r="R18">
        <f>IF(ISBLANK([1]Data3!S6), "", [1]Data3!S6)</f>
        <v>2000</v>
      </c>
      <c r="S18">
        <f>IF(ISBLANK([1]Data3!T6), "", [1]Data3!T6)</f>
        <v>1</v>
      </c>
      <c r="T18">
        <f>IF(ISBLANK([1]Data3!U6), "", [1]Data3!U6)</f>
        <v>98.85</v>
      </c>
    </row>
    <row r="19" spans="1:20">
      <c r="A19">
        <f>IF(ISBLANK([1]Data3!A7), "", [1]Data3!A7)</f>
        <v>7</v>
      </c>
      <c r="B19" t="str">
        <f>IF(ISBLANK([1]Data3!B7), "", [1]Data3!B7)</f>
        <v>ELEZ</v>
      </c>
      <c r="C19" t="str">
        <f>IF(ISBLANK([1]Data3!C7), "", [1]Data3!C7)</f>
        <v>SIMOMIR</v>
      </c>
      <c r="D19" t="str">
        <f>IF(ISBLANK([1]Data3!D7), "", [1]Data3!D7)</f>
        <v>JELENA</v>
      </c>
      <c r="E19" t="str">
        <f>IF(ISBLANK([1]Data3!F7), "", [1]Data3!F7)</f>
        <v>2023/5003</v>
      </c>
      <c r="F19">
        <f>IF(ISBLANK([1]Data3!G7), "", [1]Data3!G7)</f>
        <v>3</v>
      </c>
      <c r="G19">
        <f>IF(ISBLANK([1]Data3!H7), "", [1]Data3!H7)</f>
        <v>3</v>
      </c>
      <c r="H19" t="str">
        <f>IF(ISBLANK([1]Data3!I7), "", [1]Data3!I7)</f>
        <v>2018</v>
      </c>
      <c r="I19" t="str">
        <f>IF(ISBLANK([1]Data3!J7), "", [1]Data3!J7)</f>
        <v>2022</v>
      </c>
      <c r="J19" t="str">
        <f>IF(ISBLANK([1]Data3!K7), "", [1]Data3!K7)</f>
        <v>2023</v>
      </c>
      <c r="K19" t="str">
        <f>IF(ISBLANK([1]Data3!L7), "", [1]Data3!L7)</f>
        <v>DOKTORSKE - III godina</v>
      </c>
      <c r="L19">
        <f>IF(ISBLANK([1]Data3!M7), "", [1]Data3!M7)</f>
        <v>411</v>
      </c>
      <c r="M19">
        <f>IF(ISBLANK([1]Data3!N7), "", [1]Data3!N7)</f>
        <v>7</v>
      </c>
      <c r="N19">
        <f>IF(ISBLANK([1]Data3!O7), "", [1]Data3!O7)</f>
        <v>58.71</v>
      </c>
      <c r="O19">
        <f>IF(ISBLANK([1]Data3!P7), "", [1]Data3!P7)</f>
        <v>2</v>
      </c>
      <c r="P19">
        <f>IF(ISBLANK([1]Data3!Q7), "", [1]Data3!Q7)</f>
        <v>9.73</v>
      </c>
      <c r="Q19">
        <f>IF(ISBLANK([1]Data3!R7), "", [1]Data3!R7)</f>
        <v>97.62</v>
      </c>
      <c r="R19">
        <f>IF(ISBLANK([1]Data3!S7), "", [1]Data3!S7)</f>
        <v>17126.669999999998</v>
      </c>
      <c r="S19">
        <f>IF(ISBLANK([1]Data3!T7), "", [1]Data3!T7)</f>
        <v>1</v>
      </c>
      <c r="T19">
        <f>IF(ISBLANK([1]Data3!U7), "", [1]Data3!U7)</f>
        <v>98.62</v>
      </c>
    </row>
    <row r="20" spans="1:20">
      <c r="A20">
        <f>IF(ISBLANK([1]Data3!A8), "", [1]Data3!A8)</f>
        <v>8</v>
      </c>
      <c r="B20" t="str">
        <f>IF(ISBLANK([1]Data3!B8), "", [1]Data3!B8)</f>
        <v>POPOVIĆ</v>
      </c>
      <c r="C20" t="str">
        <f>IF(ISBLANK([1]Data3!C8), "", [1]Data3!C8)</f>
        <v>DARKO</v>
      </c>
      <c r="D20" t="str">
        <f>IF(ISBLANK([1]Data3!D8), "", [1]Data3!D8)</f>
        <v>MARIJA</v>
      </c>
      <c r="E20" t="str">
        <f>IF(ISBLANK([1]Data3!F8), "", [1]Data3!F8)</f>
        <v>2025/5003</v>
      </c>
      <c r="F20">
        <f>IF(ISBLANK([1]Data3!G8), "", [1]Data3!G8)</f>
        <v>3</v>
      </c>
      <c r="G20">
        <f>IF(ISBLANK([1]Data3!H8), "", [1]Data3!H8)</f>
        <v>3</v>
      </c>
      <c r="H20" t="str">
        <f>IF(ISBLANK([1]Data3!I8), "", [1]Data3!I8)</f>
        <v>2020</v>
      </c>
      <c r="I20" t="str">
        <f>IF(ISBLANK([1]Data3!J8), "", [1]Data3!J8)</f>
        <v>2024</v>
      </c>
      <c r="J20" t="str">
        <f>IF(ISBLANK([1]Data3!K8), "", [1]Data3!K8)</f>
        <v>2025</v>
      </c>
      <c r="K20" t="str">
        <f>IF(ISBLANK([1]Data3!L8), "", [1]Data3!L8)</f>
        <v>DOKTORSKE - I godina</v>
      </c>
      <c r="L20">
        <f>IF(ISBLANK([1]Data3!M8), "", [1]Data3!M8)</f>
        <v>300</v>
      </c>
      <c r="M20">
        <f>IF(ISBLANK([1]Data3!N8), "", [1]Data3!N8)</f>
        <v>5</v>
      </c>
      <c r="N20">
        <f>IF(ISBLANK([1]Data3!O8), "", [1]Data3!O8)</f>
        <v>60</v>
      </c>
      <c r="O20">
        <f>IF(ISBLANK([1]Data3!P8), "", [1]Data3!P8)</f>
        <v>2</v>
      </c>
      <c r="P20">
        <f>IF(ISBLANK([1]Data3!Q8), "", [1]Data3!Q8)</f>
        <v>9.7100000000000009</v>
      </c>
      <c r="Q20">
        <f>IF(ISBLANK([1]Data3!R8), "", [1]Data3!R8)</f>
        <v>98.55</v>
      </c>
      <c r="R20">
        <f>IF(ISBLANK([1]Data3!S8), "", [1]Data3!S8)</f>
        <v>54267.46</v>
      </c>
      <c r="S20">
        <f>IF(ISBLANK([1]Data3!T8), "", [1]Data3!T8)</f>
        <v>0</v>
      </c>
      <c r="T20">
        <f>IF(ISBLANK([1]Data3!U8), "", [1]Data3!U8)</f>
        <v>98.55</v>
      </c>
    </row>
    <row r="21" spans="1:20">
      <c r="A21">
        <f>IF(ISBLANK([1]Data3!A9), "", [1]Data3!A9)</f>
        <v>9</v>
      </c>
      <c r="B21" t="str">
        <f>IF(ISBLANK([1]Data3!B9), "", [1]Data3!B9)</f>
        <v>GAVRILOVIĆ</v>
      </c>
      <c r="C21" t="str">
        <f>IF(ISBLANK([1]Data3!C9), "", [1]Data3!C9)</f>
        <v>BRANKO</v>
      </c>
      <c r="D21" t="str">
        <f>IF(ISBLANK([1]Data3!D9), "", [1]Data3!D9)</f>
        <v>KATARINA</v>
      </c>
      <c r="E21" t="str">
        <f>IF(ISBLANK([1]Data3!F9), "", [1]Data3!F9)</f>
        <v>2024/0014</v>
      </c>
      <c r="F21">
        <f>IF(ISBLANK([1]Data3!G9), "", [1]Data3!G9)</f>
        <v>1</v>
      </c>
      <c r="G21">
        <f>IF(ISBLANK([1]Data3!H9), "", [1]Data3!H9)</f>
        <v>4</v>
      </c>
      <c r="H21" t="str">
        <f>IF(ISBLANK([1]Data3!I9), "", [1]Data3!I9)</f>
        <v>2024</v>
      </c>
      <c r="I21" t="str">
        <f>IF(ISBLANK([1]Data3!J9), "", [1]Data3!J9)</f>
        <v/>
      </c>
      <c r="J21" t="str">
        <f>IF(ISBLANK([1]Data3!K9), "", [1]Data3!K9)</f>
        <v/>
      </c>
      <c r="K21" t="str">
        <f>IF(ISBLANK([1]Data3!L9), "", [1]Data3!L9)</f>
        <v>II godina</v>
      </c>
      <c r="L21">
        <f>IF(ISBLANK([1]Data3!M9), "", [1]Data3!M9)</f>
        <v>60</v>
      </c>
      <c r="M21">
        <f>IF(ISBLANK([1]Data3!N9), "", [1]Data3!N9)</f>
        <v>1</v>
      </c>
      <c r="N21">
        <f>IF(ISBLANK([1]Data3!O9), "", [1]Data3!O9)</f>
        <v>60</v>
      </c>
      <c r="O21">
        <f>IF(ISBLANK([1]Data3!P9), "", [1]Data3!P9)</f>
        <v>0</v>
      </c>
      <c r="P21">
        <f>IF(ISBLANK([1]Data3!Q9), "", [1]Data3!Q9)</f>
        <v>9.86</v>
      </c>
      <c r="Q21">
        <f>IF(ISBLANK([1]Data3!R9), "", [1]Data3!R9)</f>
        <v>97.3</v>
      </c>
      <c r="R21">
        <f>IF(ISBLANK([1]Data3!S9), "", [1]Data3!S9)</f>
        <v>32226.44</v>
      </c>
      <c r="S21">
        <f>IF(ISBLANK([1]Data3!T9), "", [1]Data3!T9)</f>
        <v>1</v>
      </c>
      <c r="T21">
        <f>IF(ISBLANK([1]Data3!U9), "", [1]Data3!U9)</f>
        <v>98.3</v>
      </c>
    </row>
    <row r="22" spans="1:20">
      <c r="A22">
        <f>IF(ISBLANK([1]Data3!A10), "", [1]Data3!A10)</f>
        <v>10</v>
      </c>
      <c r="B22" t="str">
        <f>IF(ISBLANK([1]Data3!B10), "", [1]Data3!B10)</f>
        <v>BALŠIĆ</v>
      </c>
      <c r="C22" t="str">
        <f>IF(ISBLANK([1]Data3!C10), "", [1]Data3!C10)</f>
        <v>RADISLAV</v>
      </c>
      <c r="D22" t="str">
        <f>IF(ISBLANK([1]Data3!D10), "", [1]Data3!D10)</f>
        <v>JELENA</v>
      </c>
      <c r="E22" t="str">
        <f>IF(ISBLANK([1]Data3!F10), "", [1]Data3!F10)</f>
        <v>2025/3074</v>
      </c>
      <c r="F22">
        <f>IF(ISBLANK([1]Data3!G10), "", [1]Data3!G10)</f>
        <v>2</v>
      </c>
      <c r="G22">
        <f>IF(ISBLANK([1]Data3!H10), "", [1]Data3!H10)</f>
        <v>1</v>
      </c>
      <c r="H22" t="str">
        <f>IF(ISBLANK([1]Data3!I10), "", [1]Data3!I10)</f>
        <v>2021</v>
      </c>
      <c r="I22" t="str">
        <f>IF(ISBLANK([1]Data3!J10), "", [1]Data3!J10)</f>
        <v>2025</v>
      </c>
      <c r="J22" t="str">
        <f>IF(ISBLANK([1]Data3!K10), "", [1]Data3!K10)</f>
        <v/>
      </c>
      <c r="K22" t="str">
        <f>IF(ISBLANK([1]Data3!L10), "", [1]Data3!L10)</f>
        <v>MASTER - I godina</v>
      </c>
      <c r="L22">
        <f>IF(ISBLANK([1]Data3!M10), "", [1]Data3!M10)</f>
        <v>240</v>
      </c>
      <c r="M22">
        <f>IF(ISBLANK([1]Data3!N10), "", [1]Data3!N10)</f>
        <v>4</v>
      </c>
      <c r="N22">
        <f>IF(ISBLANK([1]Data3!O10), "", [1]Data3!O10)</f>
        <v>60</v>
      </c>
      <c r="O22">
        <f>IF(ISBLANK([1]Data3!P10), "", [1]Data3!P10)</f>
        <v>2</v>
      </c>
      <c r="P22">
        <f>IF(ISBLANK([1]Data3!Q10), "", [1]Data3!Q10)</f>
        <v>9.4</v>
      </c>
      <c r="Q22">
        <f>IF(ISBLANK([1]Data3!R10), "", [1]Data3!R10)</f>
        <v>97</v>
      </c>
      <c r="R22">
        <f>IF(ISBLANK([1]Data3!S10), "", [1]Data3!S10)</f>
        <v>19937.61</v>
      </c>
      <c r="S22">
        <f>IF(ISBLANK([1]Data3!T10), "", [1]Data3!T10)</f>
        <v>1</v>
      </c>
      <c r="T22">
        <f>IF(ISBLANK([1]Data3!U10), "", [1]Data3!U10)</f>
        <v>98</v>
      </c>
    </row>
    <row r="23" spans="1:20">
      <c r="A23">
        <f>IF(ISBLANK([1]Data3!A11), "", [1]Data3!A11)</f>
        <v>11</v>
      </c>
      <c r="B23" t="str">
        <f>IF(ISBLANK([1]Data3!B11), "", [1]Data3!B11)</f>
        <v>NIKOLIĆ</v>
      </c>
      <c r="C23" t="str">
        <f>IF(ISBLANK([1]Data3!C11), "", [1]Data3!C11)</f>
        <v>LjUBIŠA</v>
      </c>
      <c r="D23" t="str">
        <f>IF(ISBLANK([1]Data3!D11), "", [1]Data3!D11)</f>
        <v>MAŠA</v>
      </c>
      <c r="E23" t="str">
        <f>IF(ISBLANK([1]Data3!F11), "", [1]Data3!F11)</f>
        <v>2023/0089</v>
      </c>
      <c r="F23">
        <f>IF(ISBLANK([1]Data3!G11), "", [1]Data3!G11)</f>
        <v>1</v>
      </c>
      <c r="G23">
        <f>IF(ISBLANK([1]Data3!H11), "", [1]Data3!H11)</f>
        <v>4</v>
      </c>
      <c r="H23" t="str">
        <f>IF(ISBLANK([1]Data3!I11), "", [1]Data3!I11)</f>
        <v>2023</v>
      </c>
      <c r="I23" t="str">
        <f>IF(ISBLANK([1]Data3!J11), "", [1]Data3!J11)</f>
        <v/>
      </c>
      <c r="J23" t="str">
        <f>IF(ISBLANK([1]Data3!K11), "", [1]Data3!K11)</f>
        <v/>
      </c>
      <c r="K23" t="str">
        <f>IF(ISBLANK([1]Data3!L11), "", [1]Data3!L11)</f>
        <v>III godina</v>
      </c>
      <c r="L23">
        <f>IF(ISBLANK([1]Data3!M11), "", [1]Data3!M11)</f>
        <v>126</v>
      </c>
      <c r="M23">
        <f>IF(ISBLANK([1]Data3!N11), "", [1]Data3!N11)</f>
        <v>2</v>
      </c>
      <c r="N23">
        <f>IF(ISBLANK([1]Data3!O11), "", [1]Data3!O11)</f>
        <v>60</v>
      </c>
      <c r="O23">
        <f>IF(ISBLANK([1]Data3!P11), "", [1]Data3!P11)</f>
        <v>1</v>
      </c>
      <c r="P23">
        <f>IF(ISBLANK([1]Data3!Q11), "", [1]Data3!Q11)</f>
        <v>9.59</v>
      </c>
      <c r="Q23">
        <f>IF(ISBLANK([1]Data3!R11), "", [1]Data3!R11)</f>
        <v>96.95</v>
      </c>
      <c r="R23">
        <f>IF(ISBLANK([1]Data3!S11), "", [1]Data3!S11)</f>
        <v>34474</v>
      </c>
      <c r="S23">
        <f>IF(ISBLANK([1]Data3!T11), "", [1]Data3!T11)</f>
        <v>1</v>
      </c>
      <c r="T23">
        <f>IF(ISBLANK([1]Data3!U11), "", [1]Data3!U11)</f>
        <v>97.95</v>
      </c>
    </row>
    <row r="24" spans="1:20">
      <c r="A24">
        <f>IF(ISBLANK([1]Data3!A12), "", [1]Data3!A12)</f>
        <v>12</v>
      </c>
      <c r="B24" t="str">
        <f>IF(ISBLANK([1]Data3!B12), "", [1]Data3!B12)</f>
        <v>VIDOSAVLjEVIĆ</v>
      </c>
      <c r="C24" t="str">
        <f>IF(ISBLANK([1]Data3!C12), "", [1]Data3!C12)</f>
        <v>SVETISLAV</v>
      </c>
      <c r="D24" t="str">
        <f>IF(ISBLANK([1]Data3!D12), "", [1]Data3!D12)</f>
        <v>ANA</v>
      </c>
      <c r="E24" t="str">
        <f>IF(ISBLANK([1]Data3!F12), "", [1]Data3!F12)</f>
        <v>2023/0085</v>
      </c>
      <c r="F24">
        <f>IF(ISBLANK([1]Data3!G12), "", [1]Data3!G12)</f>
        <v>1</v>
      </c>
      <c r="G24">
        <f>IF(ISBLANK([1]Data3!H12), "", [1]Data3!H12)</f>
        <v>4</v>
      </c>
      <c r="H24" t="str">
        <f>IF(ISBLANK([1]Data3!I12), "", [1]Data3!I12)</f>
        <v>2023</v>
      </c>
      <c r="I24" t="str">
        <f>IF(ISBLANK([1]Data3!J12), "", [1]Data3!J12)</f>
        <v/>
      </c>
      <c r="J24" t="str">
        <f>IF(ISBLANK([1]Data3!K12), "", [1]Data3!K12)</f>
        <v/>
      </c>
      <c r="K24" t="str">
        <f>IF(ISBLANK([1]Data3!L12), "", [1]Data3!L12)</f>
        <v>III godina</v>
      </c>
      <c r="L24">
        <f>IF(ISBLANK([1]Data3!M12), "", [1]Data3!M12)</f>
        <v>120</v>
      </c>
      <c r="M24">
        <f>IF(ISBLANK([1]Data3!N12), "", [1]Data3!N12)</f>
        <v>2</v>
      </c>
      <c r="N24">
        <f>IF(ISBLANK([1]Data3!O12), "", [1]Data3!O12)</f>
        <v>60</v>
      </c>
      <c r="O24">
        <f>IF(ISBLANK([1]Data3!P12), "", [1]Data3!P12)</f>
        <v>1</v>
      </c>
      <c r="P24">
        <f>IF(ISBLANK([1]Data3!Q12), "", [1]Data3!Q12)</f>
        <v>9.5399999999999991</v>
      </c>
      <c r="Q24">
        <f>IF(ISBLANK([1]Data3!R12), "", [1]Data3!R12)</f>
        <v>96.7</v>
      </c>
      <c r="R24">
        <f>IF(ISBLANK([1]Data3!S12), "", [1]Data3!S12)</f>
        <v>50748</v>
      </c>
      <c r="S24">
        <f>IF(ISBLANK([1]Data3!T12), "", [1]Data3!T12)</f>
        <v>1</v>
      </c>
      <c r="T24">
        <f>IF(ISBLANK([1]Data3!U12), "", [1]Data3!U12)</f>
        <v>97.7</v>
      </c>
    </row>
    <row r="25" spans="1:20">
      <c r="A25">
        <f>IF(ISBLANK([1]Data3!A13), "", [1]Data3!A13)</f>
        <v>13</v>
      </c>
      <c r="B25" t="str">
        <f>IF(ISBLANK([1]Data3!B13), "", [1]Data3!B13)</f>
        <v>STAMENKOVIĆ</v>
      </c>
      <c r="C25" t="str">
        <f>IF(ISBLANK([1]Data3!C13), "", [1]Data3!C13)</f>
        <v>OLIVERA</v>
      </c>
      <c r="D25" t="str">
        <f>IF(ISBLANK([1]Data3!D13), "", [1]Data3!D13)</f>
        <v>MAŠA</v>
      </c>
      <c r="E25" t="str">
        <f>IF(ISBLANK([1]Data3!F13), "", [1]Data3!F13)</f>
        <v>2025/3015</v>
      </c>
      <c r="F25">
        <f>IF(ISBLANK([1]Data3!G13), "", [1]Data3!G13)</f>
        <v>2</v>
      </c>
      <c r="G25">
        <f>IF(ISBLANK([1]Data3!H13), "", [1]Data3!H13)</f>
        <v>1</v>
      </c>
      <c r="H25" t="str">
        <f>IF(ISBLANK([1]Data3!I13), "", [1]Data3!I13)</f>
        <v>2021</v>
      </c>
      <c r="I25" t="str">
        <f>IF(ISBLANK([1]Data3!J13), "", [1]Data3!J13)</f>
        <v>2025</v>
      </c>
      <c r="J25" t="str">
        <f>IF(ISBLANK([1]Data3!K13), "", [1]Data3!K13)</f>
        <v/>
      </c>
      <c r="K25" t="str">
        <f>IF(ISBLANK([1]Data3!L13), "", [1]Data3!L13)</f>
        <v>MASTER - I godina</v>
      </c>
      <c r="L25">
        <f>IF(ISBLANK([1]Data3!M13), "", [1]Data3!M13)</f>
        <v>240</v>
      </c>
      <c r="M25">
        <f>IF(ISBLANK([1]Data3!N13), "", [1]Data3!N13)</f>
        <v>4</v>
      </c>
      <c r="N25">
        <f>IF(ISBLANK([1]Data3!O13), "", [1]Data3!O13)</f>
        <v>60</v>
      </c>
      <c r="O25">
        <f>IF(ISBLANK([1]Data3!P13), "", [1]Data3!P13)</f>
        <v>2</v>
      </c>
      <c r="P25">
        <f>IF(ISBLANK([1]Data3!Q13), "", [1]Data3!Q13)</f>
        <v>9.5299999999999994</v>
      </c>
      <c r="Q25">
        <f>IF(ISBLANK([1]Data3!R13), "", [1]Data3!R13)</f>
        <v>97.65</v>
      </c>
      <c r="R25">
        <f>IF(ISBLANK([1]Data3!S13), "", [1]Data3!S13)</f>
        <v>120307.5</v>
      </c>
      <c r="S25">
        <f>IF(ISBLANK([1]Data3!T13), "", [1]Data3!T13)</f>
        <v>0</v>
      </c>
      <c r="T25">
        <f>IF(ISBLANK([1]Data3!U13), "", [1]Data3!U13)</f>
        <v>97.65</v>
      </c>
    </row>
    <row r="26" spans="1:20">
      <c r="A26">
        <f>IF(ISBLANK([1]Data3!A14), "", [1]Data3!A14)</f>
        <v>14</v>
      </c>
      <c r="B26" t="str">
        <f>IF(ISBLANK([1]Data3!B14), "", [1]Data3!B14)</f>
        <v>JELIĆ</v>
      </c>
      <c r="C26" t="str">
        <f>IF(ISBLANK([1]Data3!C14), "", [1]Data3!C14)</f>
        <v>DALIBOR</v>
      </c>
      <c r="D26" t="str">
        <f>IF(ISBLANK([1]Data3!D14), "", [1]Data3!D14)</f>
        <v>JANA</v>
      </c>
      <c r="E26" t="str">
        <f>IF(ISBLANK([1]Data3!F14), "", [1]Data3!F14)</f>
        <v>2025/3098</v>
      </c>
      <c r="F26">
        <f>IF(ISBLANK([1]Data3!G14), "", [1]Data3!G14)</f>
        <v>2</v>
      </c>
      <c r="G26">
        <f>IF(ISBLANK([1]Data3!H14), "", [1]Data3!H14)</f>
        <v>1</v>
      </c>
      <c r="H26" t="str">
        <f>IF(ISBLANK([1]Data3!I14), "", [1]Data3!I14)</f>
        <v>2021</v>
      </c>
      <c r="I26" t="str">
        <f>IF(ISBLANK([1]Data3!J14), "", [1]Data3!J14)</f>
        <v>2025</v>
      </c>
      <c r="J26" t="str">
        <f>IF(ISBLANK([1]Data3!K14), "", [1]Data3!K14)</f>
        <v/>
      </c>
      <c r="K26" t="str">
        <f>IF(ISBLANK([1]Data3!L14), "", [1]Data3!L14)</f>
        <v>MASTER - I godina</v>
      </c>
      <c r="L26">
        <f>IF(ISBLANK([1]Data3!M14), "", [1]Data3!M14)</f>
        <v>240</v>
      </c>
      <c r="M26">
        <f>IF(ISBLANK([1]Data3!N14), "", [1]Data3!N14)</f>
        <v>4</v>
      </c>
      <c r="N26">
        <f>IF(ISBLANK([1]Data3!O14), "", [1]Data3!O14)</f>
        <v>60</v>
      </c>
      <c r="O26">
        <f>IF(ISBLANK([1]Data3!P14), "", [1]Data3!P14)</f>
        <v>2</v>
      </c>
      <c r="P26">
        <f>IF(ISBLANK([1]Data3!Q14), "", [1]Data3!Q14)</f>
        <v>9.52</v>
      </c>
      <c r="Q26">
        <f>IF(ISBLANK([1]Data3!R14), "", [1]Data3!R14)</f>
        <v>97.6</v>
      </c>
      <c r="R26">
        <f>IF(ISBLANK([1]Data3!S14), "", [1]Data3!S14)</f>
        <v>59367</v>
      </c>
      <c r="S26">
        <f>IF(ISBLANK([1]Data3!T14), "", [1]Data3!T14)</f>
        <v>0</v>
      </c>
      <c r="T26">
        <f>IF(ISBLANK([1]Data3!U14), "", [1]Data3!U14)</f>
        <v>97.6</v>
      </c>
    </row>
    <row r="27" spans="1:20">
      <c r="A27">
        <f>IF(ISBLANK([1]Data3!A15), "", [1]Data3!A15)</f>
        <v>15</v>
      </c>
      <c r="B27" t="str">
        <f>IF(ISBLANK([1]Data3!B15), "", [1]Data3!B15)</f>
        <v>POPOVIĆ</v>
      </c>
      <c r="C27" t="str">
        <f>IF(ISBLANK([1]Data3!C15), "", [1]Data3!C15)</f>
        <v>ZORICA</v>
      </c>
      <c r="D27" t="str">
        <f>IF(ISBLANK([1]Data3!D15), "", [1]Data3!D15)</f>
        <v>NAĐA</v>
      </c>
      <c r="E27" t="str">
        <f>IF(ISBLANK([1]Data3!F15), "", [1]Data3!F15)</f>
        <v>2024/0081</v>
      </c>
      <c r="F27">
        <f>IF(ISBLANK([1]Data3!G15), "", [1]Data3!G15)</f>
        <v>1</v>
      </c>
      <c r="G27">
        <f>IF(ISBLANK([1]Data3!H15), "", [1]Data3!H15)</f>
        <v>4</v>
      </c>
      <c r="H27" t="str">
        <f>IF(ISBLANK([1]Data3!I15), "", [1]Data3!I15)</f>
        <v>2024</v>
      </c>
      <c r="I27" t="str">
        <f>IF(ISBLANK([1]Data3!J15), "", [1]Data3!J15)</f>
        <v/>
      </c>
      <c r="J27" t="str">
        <f>IF(ISBLANK([1]Data3!K15), "", [1]Data3!K15)</f>
        <v/>
      </c>
      <c r="K27" t="str">
        <f>IF(ISBLANK([1]Data3!L15), "", [1]Data3!L15)</f>
        <v>II godina</v>
      </c>
      <c r="L27">
        <f>IF(ISBLANK([1]Data3!M15), "", [1]Data3!M15)</f>
        <v>60</v>
      </c>
      <c r="M27">
        <f>IF(ISBLANK([1]Data3!N15), "", [1]Data3!N15)</f>
        <v>1</v>
      </c>
      <c r="N27">
        <f>IF(ISBLANK([1]Data3!O15), "", [1]Data3!O15)</f>
        <v>60</v>
      </c>
      <c r="O27">
        <f>IF(ISBLANK([1]Data3!P15), "", [1]Data3!P15)</f>
        <v>0</v>
      </c>
      <c r="P27">
        <f>IF(ISBLANK([1]Data3!Q15), "", [1]Data3!Q15)</f>
        <v>9.69</v>
      </c>
      <c r="Q27">
        <f>IF(ISBLANK([1]Data3!R15), "", [1]Data3!R15)</f>
        <v>96.45</v>
      </c>
      <c r="R27">
        <f>IF(ISBLANK([1]Data3!S15), "", [1]Data3!S15)</f>
        <v>33942.85</v>
      </c>
      <c r="S27">
        <f>IF(ISBLANK([1]Data3!T15), "", [1]Data3!T15)</f>
        <v>1</v>
      </c>
      <c r="T27">
        <f>IF(ISBLANK([1]Data3!U15), "", [1]Data3!U15)</f>
        <v>97.45</v>
      </c>
    </row>
    <row r="28" spans="1:20">
      <c r="A28">
        <f>IF(ISBLANK([1]Data3!A16), "", [1]Data3!A16)</f>
        <v>16</v>
      </c>
      <c r="B28" t="str">
        <f>IF(ISBLANK([1]Data3!B16), "", [1]Data3!B16)</f>
        <v>PETROVIĆ</v>
      </c>
      <c r="C28" t="str">
        <f>IF(ISBLANK([1]Data3!C16), "", [1]Data3!C16)</f>
        <v>GORAN</v>
      </c>
      <c r="D28" t="str">
        <f>IF(ISBLANK([1]Data3!D16), "", [1]Data3!D16)</f>
        <v>KATARINA</v>
      </c>
      <c r="E28" t="str">
        <f>IF(ISBLANK([1]Data3!F16), "", [1]Data3!F16)</f>
        <v>2025/3131</v>
      </c>
      <c r="F28">
        <f>IF(ISBLANK([1]Data3!G16), "", [1]Data3!G16)</f>
        <v>2</v>
      </c>
      <c r="G28">
        <f>IF(ISBLANK([1]Data3!H16), "", [1]Data3!H16)</f>
        <v>1</v>
      </c>
      <c r="H28" t="str">
        <f>IF(ISBLANK([1]Data3!I16), "", [1]Data3!I16)</f>
        <v>2021</v>
      </c>
      <c r="I28" t="str">
        <f>IF(ISBLANK([1]Data3!J16), "", [1]Data3!J16)</f>
        <v>2025</v>
      </c>
      <c r="J28" t="str">
        <f>IF(ISBLANK([1]Data3!K16), "", [1]Data3!K16)</f>
        <v/>
      </c>
      <c r="K28" t="str">
        <f>IF(ISBLANK([1]Data3!L16), "", [1]Data3!L16)</f>
        <v>MASTER - I godina</v>
      </c>
      <c r="L28">
        <f>IF(ISBLANK([1]Data3!M16), "", [1]Data3!M16)</f>
        <v>240</v>
      </c>
      <c r="M28">
        <f>IF(ISBLANK([1]Data3!N16), "", [1]Data3!N16)</f>
        <v>4</v>
      </c>
      <c r="N28">
        <f>IF(ISBLANK([1]Data3!O16), "", [1]Data3!O16)</f>
        <v>60</v>
      </c>
      <c r="O28">
        <f>IF(ISBLANK([1]Data3!P16), "", [1]Data3!P16)</f>
        <v>2</v>
      </c>
      <c r="P28">
        <f>IF(ISBLANK([1]Data3!Q16), "", [1]Data3!Q16)</f>
        <v>9.4600000000000009</v>
      </c>
      <c r="Q28">
        <f>IF(ISBLANK([1]Data3!R16), "", [1]Data3!R16)</f>
        <v>97.3</v>
      </c>
      <c r="R28">
        <f>IF(ISBLANK([1]Data3!S16), "", [1]Data3!S16)</f>
        <v>69318</v>
      </c>
      <c r="S28">
        <f>IF(ISBLANK([1]Data3!T16), "", [1]Data3!T16)</f>
        <v>0</v>
      </c>
      <c r="T28">
        <f>IF(ISBLANK([1]Data3!U16), "", [1]Data3!U16)</f>
        <v>97.3</v>
      </c>
    </row>
    <row r="29" spans="1:20">
      <c r="A29">
        <f>IF(ISBLANK([1]Data3!A17), "", [1]Data3!A17)</f>
        <v>17</v>
      </c>
      <c r="B29" t="str">
        <f>IF(ISBLANK([1]Data3!B17), "", [1]Data3!B17)</f>
        <v>ĐURĐEVIĆ</v>
      </c>
      <c r="C29" t="str">
        <f>IF(ISBLANK([1]Data3!C17), "", [1]Data3!C17)</f>
        <v>RADOMIR</v>
      </c>
      <c r="D29" t="str">
        <f>IF(ISBLANK([1]Data3!D17), "", [1]Data3!D17)</f>
        <v>MILICA</v>
      </c>
      <c r="E29" t="str">
        <f>IF(ISBLANK([1]Data3!F17), "", [1]Data3!F17)</f>
        <v>2022/0049</v>
      </c>
      <c r="F29">
        <f>IF(ISBLANK([1]Data3!G17), "", [1]Data3!G17)</f>
        <v>1</v>
      </c>
      <c r="G29">
        <f>IF(ISBLANK([1]Data3!H17), "", [1]Data3!H17)</f>
        <v>4</v>
      </c>
      <c r="H29" t="str">
        <f>IF(ISBLANK([1]Data3!I17), "", [1]Data3!I17)</f>
        <v>2022</v>
      </c>
      <c r="I29" t="str">
        <f>IF(ISBLANK([1]Data3!J17), "", [1]Data3!J17)</f>
        <v/>
      </c>
      <c r="J29" t="str">
        <f>IF(ISBLANK([1]Data3!K17), "", [1]Data3!K17)</f>
        <v/>
      </c>
      <c r="K29" t="str">
        <f>IF(ISBLANK([1]Data3!L17), "", [1]Data3!L17)</f>
        <v>IV godina</v>
      </c>
      <c r="L29">
        <f>IF(ISBLANK([1]Data3!M17), "", [1]Data3!M17)</f>
        <v>186</v>
      </c>
      <c r="M29">
        <f>IF(ISBLANK([1]Data3!N17), "", [1]Data3!N17)</f>
        <v>3</v>
      </c>
      <c r="N29">
        <f>IF(ISBLANK([1]Data3!O17), "", [1]Data3!O17)</f>
        <v>60</v>
      </c>
      <c r="O29">
        <f>IF(ISBLANK([1]Data3!P17), "", [1]Data3!P17)</f>
        <v>1</v>
      </c>
      <c r="P29">
        <f>IF(ISBLANK([1]Data3!Q17), "", [1]Data3!Q17)</f>
        <v>9.65</v>
      </c>
      <c r="Q29">
        <f>IF(ISBLANK([1]Data3!R17), "", [1]Data3!R17)</f>
        <v>97.25</v>
      </c>
      <c r="R29">
        <f>IF(ISBLANK([1]Data3!S17), "", [1]Data3!S17)</f>
        <v>62642.93</v>
      </c>
      <c r="S29">
        <f>IF(ISBLANK([1]Data3!T17), "", [1]Data3!T17)</f>
        <v>0</v>
      </c>
      <c r="T29">
        <f>IF(ISBLANK([1]Data3!U17), "", [1]Data3!U17)</f>
        <v>97.25</v>
      </c>
    </row>
    <row r="30" spans="1:20">
      <c r="A30">
        <f>IF(ISBLANK([1]Data3!A18), "", [1]Data3!A18)</f>
        <v>18</v>
      </c>
      <c r="B30" t="str">
        <f>IF(ISBLANK([1]Data3!B18), "", [1]Data3!B18)</f>
        <v>JELESIĆ</v>
      </c>
      <c r="C30" t="str">
        <f>IF(ISBLANK([1]Data3!C18), "", [1]Data3!C18)</f>
        <v>RADIŠA</v>
      </c>
      <c r="D30" t="str">
        <f>IF(ISBLANK([1]Data3!D18), "", [1]Data3!D18)</f>
        <v>MARTINA</v>
      </c>
      <c r="E30" t="str">
        <f>IF(ISBLANK([1]Data3!F18), "", [1]Data3!F18)</f>
        <v>2025/3008</v>
      </c>
      <c r="F30">
        <f>IF(ISBLANK([1]Data3!G18), "", [1]Data3!G18)</f>
        <v>2</v>
      </c>
      <c r="G30">
        <f>IF(ISBLANK([1]Data3!H18), "", [1]Data3!H18)</f>
        <v>1</v>
      </c>
      <c r="H30" t="str">
        <f>IF(ISBLANK([1]Data3!I18), "", [1]Data3!I18)</f>
        <v>2021</v>
      </c>
      <c r="I30" t="str">
        <f>IF(ISBLANK([1]Data3!J18), "", [1]Data3!J18)</f>
        <v>2025</v>
      </c>
      <c r="J30" t="str">
        <f>IF(ISBLANK([1]Data3!K18), "", [1]Data3!K18)</f>
        <v/>
      </c>
      <c r="K30" t="str">
        <f>IF(ISBLANK([1]Data3!L18), "", [1]Data3!L18)</f>
        <v>MASTER - I godina</v>
      </c>
      <c r="L30">
        <f>IF(ISBLANK([1]Data3!M18), "", [1]Data3!M18)</f>
        <v>240</v>
      </c>
      <c r="M30">
        <f>IF(ISBLANK([1]Data3!N18), "", [1]Data3!N18)</f>
        <v>4</v>
      </c>
      <c r="N30">
        <f>IF(ISBLANK([1]Data3!O18), "", [1]Data3!O18)</f>
        <v>60</v>
      </c>
      <c r="O30">
        <f>IF(ISBLANK([1]Data3!P18), "", [1]Data3!P18)</f>
        <v>2</v>
      </c>
      <c r="P30">
        <f>IF(ISBLANK([1]Data3!Q18), "", [1]Data3!Q18)</f>
        <v>9.24</v>
      </c>
      <c r="Q30">
        <f>IF(ISBLANK([1]Data3!R18), "", [1]Data3!R18)</f>
        <v>96.2</v>
      </c>
      <c r="R30">
        <f>IF(ISBLANK([1]Data3!S18), "", [1]Data3!S18)</f>
        <v>0</v>
      </c>
      <c r="S30">
        <f>IF(ISBLANK([1]Data3!T18), "", [1]Data3!T18)</f>
        <v>1</v>
      </c>
      <c r="T30">
        <f>IF(ISBLANK([1]Data3!U18), "", [1]Data3!U18)</f>
        <v>97.2</v>
      </c>
    </row>
    <row r="31" spans="1:20">
      <c r="A31">
        <f>IF(ISBLANK([1]Data3!A19), "", [1]Data3!A19)</f>
        <v>19</v>
      </c>
      <c r="B31" t="str">
        <f>IF(ISBLANK([1]Data3!B19), "", [1]Data3!B19)</f>
        <v>NEŠOVIĆ</v>
      </c>
      <c r="C31" t="str">
        <f>IF(ISBLANK([1]Data3!C19), "", [1]Data3!C19)</f>
        <v>SLAVOMIR</v>
      </c>
      <c r="D31" t="str">
        <f>IF(ISBLANK([1]Data3!D19), "", [1]Data3!D19)</f>
        <v>ELENA</v>
      </c>
      <c r="E31" t="str">
        <f>IF(ISBLANK([1]Data3!F19), "", [1]Data3!F19)</f>
        <v>2022/0055</v>
      </c>
      <c r="F31">
        <f>IF(ISBLANK([1]Data3!G19), "", [1]Data3!G19)</f>
        <v>1</v>
      </c>
      <c r="G31">
        <f>IF(ISBLANK([1]Data3!H19), "", [1]Data3!H19)</f>
        <v>4</v>
      </c>
      <c r="H31" t="str">
        <f>IF(ISBLANK([1]Data3!I19), "", [1]Data3!I19)</f>
        <v>2022</v>
      </c>
      <c r="I31" t="str">
        <f>IF(ISBLANK([1]Data3!J19), "", [1]Data3!J19)</f>
        <v/>
      </c>
      <c r="J31" t="str">
        <f>IF(ISBLANK([1]Data3!K19), "", [1]Data3!K19)</f>
        <v/>
      </c>
      <c r="K31" t="str">
        <f>IF(ISBLANK([1]Data3!L19), "", [1]Data3!L19)</f>
        <v>IV godina</v>
      </c>
      <c r="L31">
        <f>IF(ISBLANK([1]Data3!M19), "", [1]Data3!M19)</f>
        <v>174</v>
      </c>
      <c r="M31">
        <f>IF(ISBLANK([1]Data3!N19), "", [1]Data3!N19)</f>
        <v>3</v>
      </c>
      <c r="N31">
        <f>IF(ISBLANK([1]Data3!O19), "", [1]Data3!O19)</f>
        <v>58</v>
      </c>
      <c r="O31">
        <f>IF(ISBLANK([1]Data3!P19), "", [1]Data3!P19)</f>
        <v>1</v>
      </c>
      <c r="P31">
        <f>IF(ISBLANK([1]Data3!Q19), "", [1]Data3!Q19)</f>
        <v>9.94</v>
      </c>
      <c r="Q31">
        <f>IF(ISBLANK([1]Data3!R19), "", [1]Data3!R19)</f>
        <v>97.1</v>
      </c>
      <c r="R31">
        <f>IF(ISBLANK([1]Data3!S19), "", [1]Data3!S19)</f>
        <v>67830</v>
      </c>
      <c r="S31">
        <f>IF(ISBLANK([1]Data3!T19), "", [1]Data3!T19)</f>
        <v>0</v>
      </c>
      <c r="T31">
        <f>IF(ISBLANK([1]Data3!U19), "", [1]Data3!U19)</f>
        <v>97.1</v>
      </c>
    </row>
    <row r="32" spans="1:20">
      <c r="A32">
        <f>IF(ISBLANK([1]Data3!A20), "", [1]Data3!A20)</f>
        <v>20</v>
      </c>
      <c r="B32" t="str">
        <f>IF(ISBLANK([1]Data3!B20), "", [1]Data3!B20)</f>
        <v>CVIJOVIĆ</v>
      </c>
      <c r="C32" t="str">
        <f>IF(ISBLANK([1]Data3!C20), "", [1]Data3!C20)</f>
        <v>MILENA</v>
      </c>
      <c r="D32" t="str">
        <f>IF(ISBLANK([1]Data3!D20), "", [1]Data3!D20)</f>
        <v>MILICA</v>
      </c>
      <c r="E32" t="str">
        <f>IF(ISBLANK([1]Data3!F20), "", [1]Data3!F20)</f>
        <v>2023/0037</v>
      </c>
      <c r="F32">
        <f>IF(ISBLANK([1]Data3!G20), "", [1]Data3!G20)</f>
        <v>1</v>
      </c>
      <c r="G32">
        <f>IF(ISBLANK([1]Data3!H20), "", [1]Data3!H20)</f>
        <v>4</v>
      </c>
      <c r="H32" t="str">
        <f>IF(ISBLANK([1]Data3!I20), "", [1]Data3!I20)</f>
        <v>2023</v>
      </c>
      <c r="I32" t="str">
        <f>IF(ISBLANK([1]Data3!J20), "", [1]Data3!J20)</f>
        <v/>
      </c>
      <c r="J32" t="str">
        <f>IF(ISBLANK([1]Data3!K20), "", [1]Data3!K20)</f>
        <v/>
      </c>
      <c r="K32" t="str">
        <f>IF(ISBLANK([1]Data3!L20), "", [1]Data3!L20)</f>
        <v>III godina</v>
      </c>
      <c r="L32">
        <f>IF(ISBLANK([1]Data3!M20), "", [1]Data3!M20)</f>
        <v>120</v>
      </c>
      <c r="M32">
        <f>IF(ISBLANK([1]Data3!N20), "", [1]Data3!N20)</f>
        <v>2</v>
      </c>
      <c r="N32">
        <f>IF(ISBLANK([1]Data3!O20), "", [1]Data3!O20)</f>
        <v>60</v>
      </c>
      <c r="O32">
        <f>IF(ISBLANK([1]Data3!P20), "", [1]Data3!P20)</f>
        <v>1</v>
      </c>
      <c r="P32">
        <f>IF(ISBLANK([1]Data3!Q20), "", [1]Data3!Q20)</f>
        <v>9.42</v>
      </c>
      <c r="Q32">
        <f>IF(ISBLANK([1]Data3!R20), "", [1]Data3!R20)</f>
        <v>96.1</v>
      </c>
      <c r="R32">
        <f>IF(ISBLANK([1]Data3!S20), "", [1]Data3!S20)</f>
        <v>39939</v>
      </c>
      <c r="S32">
        <f>IF(ISBLANK([1]Data3!T20), "", [1]Data3!T20)</f>
        <v>1</v>
      </c>
      <c r="T32">
        <f>IF(ISBLANK([1]Data3!U20), "", [1]Data3!U20)</f>
        <v>97.1</v>
      </c>
    </row>
    <row r="33" spans="1:20">
      <c r="A33">
        <f>IF(ISBLANK([1]Data3!A21), "", [1]Data3!A21)</f>
        <v>21</v>
      </c>
      <c r="B33" t="str">
        <f>IF(ISBLANK([1]Data3!B21), "", [1]Data3!B21)</f>
        <v>STOJANOVIĆ</v>
      </c>
      <c r="C33" t="str">
        <f>IF(ISBLANK([1]Data3!C21), "", [1]Data3!C21)</f>
        <v>NENAD</v>
      </c>
      <c r="D33" t="str">
        <f>IF(ISBLANK([1]Data3!D21), "", [1]Data3!D21)</f>
        <v>ANjA</v>
      </c>
      <c r="E33" t="str">
        <f>IF(ISBLANK([1]Data3!F21), "", [1]Data3!F21)</f>
        <v>2025/3132</v>
      </c>
      <c r="F33">
        <f>IF(ISBLANK([1]Data3!G21), "", [1]Data3!G21)</f>
        <v>2</v>
      </c>
      <c r="G33">
        <f>IF(ISBLANK([1]Data3!H21), "", [1]Data3!H21)</f>
        <v>1</v>
      </c>
      <c r="H33" t="str">
        <f>IF(ISBLANK([1]Data3!I21), "", [1]Data3!I21)</f>
        <v>2021</v>
      </c>
      <c r="I33" t="str">
        <f>IF(ISBLANK([1]Data3!J21), "", [1]Data3!J21)</f>
        <v>2025</v>
      </c>
      <c r="J33" t="str">
        <f>IF(ISBLANK([1]Data3!K21), "", [1]Data3!K21)</f>
        <v/>
      </c>
      <c r="K33" t="str">
        <f>IF(ISBLANK([1]Data3!L21), "", [1]Data3!L21)</f>
        <v>MASTER - I godina</v>
      </c>
      <c r="L33">
        <f>IF(ISBLANK([1]Data3!M21), "", [1]Data3!M21)</f>
        <v>240</v>
      </c>
      <c r="M33">
        <f>IF(ISBLANK([1]Data3!N21), "", [1]Data3!N21)</f>
        <v>4</v>
      </c>
      <c r="N33">
        <f>IF(ISBLANK([1]Data3!O21), "", [1]Data3!O21)</f>
        <v>60</v>
      </c>
      <c r="O33">
        <f>IF(ISBLANK([1]Data3!P21), "", [1]Data3!P21)</f>
        <v>2</v>
      </c>
      <c r="P33">
        <f>IF(ISBLANK([1]Data3!Q21), "", [1]Data3!Q21)</f>
        <v>9.1999999999999993</v>
      </c>
      <c r="Q33">
        <f>IF(ISBLANK([1]Data3!R21), "", [1]Data3!R21)</f>
        <v>96</v>
      </c>
      <c r="R33">
        <f>IF(ISBLANK([1]Data3!S21), "", [1]Data3!S21)</f>
        <v>0</v>
      </c>
      <c r="S33">
        <f>IF(ISBLANK([1]Data3!T21), "", [1]Data3!T21)</f>
        <v>1</v>
      </c>
      <c r="T33">
        <f>IF(ISBLANK([1]Data3!U21), "", [1]Data3!U21)</f>
        <v>97</v>
      </c>
    </row>
    <row r="34" spans="1:20">
      <c r="A34">
        <f>IF(ISBLANK([1]Data3!A22), "", [1]Data3!A22)</f>
        <v>22</v>
      </c>
      <c r="B34" t="str">
        <f>IF(ISBLANK([1]Data3!B22), "", [1]Data3!B22)</f>
        <v>ĐEDOVIĆ</v>
      </c>
      <c r="C34" t="str">
        <f>IF(ISBLANK([1]Data3!C22), "", [1]Data3!C22)</f>
        <v>LjUBIŠA</v>
      </c>
      <c r="D34" t="str">
        <f>IF(ISBLANK([1]Data3!D22), "", [1]Data3!D22)</f>
        <v>DUNjA</v>
      </c>
      <c r="E34" t="str">
        <f>IF(ISBLANK([1]Data3!F22), "", [1]Data3!F22)</f>
        <v>2023/0006</v>
      </c>
      <c r="F34">
        <f>IF(ISBLANK([1]Data3!G22), "", [1]Data3!G22)</f>
        <v>1</v>
      </c>
      <c r="G34">
        <f>IF(ISBLANK([1]Data3!H22), "", [1]Data3!H22)</f>
        <v>4</v>
      </c>
      <c r="H34" t="str">
        <f>IF(ISBLANK([1]Data3!I22), "", [1]Data3!I22)</f>
        <v>2023</v>
      </c>
      <c r="I34" t="str">
        <f>IF(ISBLANK([1]Data3!J22), "", [1]Data3!J22)</f>
        <v/>
      </c>
      <c r="J34" t="str">
        <f>IF(ISBLANK([1]Data3!K22), "", [1]Data3!K22)</f>
        <v/>
      </c>
      <c r="K34" t="str">
        <f>IF(ISBLANK([1]Data3!L22), "", [1]Data3!L22)</f>
        <v>III godina</v>
      </c>
      <c r="L34">
        <f>IF(ISBLANK([1]Data3!M22), "", [1]Data3!M22)</f>
        <v>120</v>
      </c>
      <c r="M34">
        <f>IF(ISBLANK([1]Data3!N22), "", [1]Data3!N22)</f>
        <v>2</v>
      </c>
      <c r="N34">
        <f>IF(ISBLANK([1]Data3!O22), "", [1]Data3!O22)</f>
        <v>60</v>
      </c>
      <c r="O34">
        <f>IF(ISBLANK([1]Data3!P22), "", [1]Data3!P22)</f>
        <v>1</v>
      </c>
      <c r="P34">
        <f>IF(ISBLANK([1]Data3!Q22), "", [1]Data3!Q22)</f>
        <v>9.3800000000000008</v>
      </c>
      <c r="Q34">
        <f>IF(ISBLANK([1]Data3!R22), "", [1]Data3!R22)</f>
        <v>95.9</v>
      </c>
      <c r="R34">
        <f>IF(ISBLANK([1]Data3!S22), "", [1]Data3!S22)</f>
        <v>17677.43</v>
      </c>
      <c r="S34">
        <f>IF(ISBLANK([1]Data3!T22), "", [1]Data3!T22)</f>
        <v>1</v>
      </c>
      <c r="T34">
        <f>IF(ISBLANK([1]Data3!U22), "", [1]Data3!U22)</f>
        <v>96.9</v>
      </c>
    </row>
    <row r="35" spans="1:20">
      <c r="A35">
        <f>IF(ISBLANK([1]Data3!A23), "", [1]Data3!A23)</f>
        <v>23</v>
      </c>
      <c r="B35" t="str">
        <f>IF(ISBLANK([1]Data3!B23), "", [1]Data3!B23)</f>
        <v>BOJKOVIĆ</v>
      </c>
      <c r="C35" t="str">
        <f>IF(ISBLANK([1]Data3!C23), "", [1]Data3!C23)</f>
        <v>VLADIMIR</v>
      </c>
      <c r="D35" t="str">
        <f>IF(ISBLANK([1]Data3!D23), "", [1]Data3!D23)</f>
        <v>ANA</v>
      </c>
      <c r="E35" t="str">
        <f>IF(ISBLANK([1]Data3!F23), "", [1]Data3!F23)</f>
        <v>2023/0040</v>
      </c>
      <c r="F35">
        <f>IF(ISBLANK([1]Data3!G23), "", [1]Data3!G23)</f>
        <v>1</v>
      </c>
      <c r="G35">
        <f>IF(ISBLANK([1]Data3!H23), "", [1]Data3!H23)</f>
        <v>4</v>
      </c>
      <c r="H35" t="str">
        <f>IF(ISBLANK([1]Data3!I23), "", [1]Data3!I23)</f>
        <v>2023</v>
      </c>
      <c r="I35" t="str">
        <f>IF(ISBLANK([1]Data3!J23), "", [1]Data3!J23)</f>
        <v/>
      </c>
      <c r="J35" t="str">
        <f>IF(ISBLANK([1]Data3!K23), "", [1]Data3!K23)</f>
        <v/>
      </c>
      <c r="K35" t="str">
        <f>IF(ISBLANK([1]Data3!L23), "", [1]Data3!L23)</f>
        <v>III godina</v>
      </c>
      <c r="L35">
        <f>IF(ISBLANK([1]Data3!M23), "", [1]Data3!M23)</f>
        <v>120</v>
      </c>
      <c r="M35">
        <f>IF(ISBLANK([1]Data3!N23), "", [1]Data3!N23)</f>
        <v>2</v>
      </c>
      <c r="N35">
        <f>IF(ISBLANK([1]Data3!O23), "", [1]Data3!O23)</f>
        <v>60</v>
      </c>
      <c r="O35">
        <f>IF(ISBLANK([1]Data3!P23), "", [1]Data3!P23)</f>
        <v>1</v>
      </c>
      <c r="P35">
        <f>IF(ISBLANK([1]Data3!Q23), "", [1]Data3!Q23)</f>
        <v>9.35</v>
      </c>
      <c r="Q35">
        <f>IF(ISBLANK([1]Data3!R23), "", [1]Data3!R23)</f>
        <v>95.75</v>
      </c>
      <c r="R35">
        <f>IF(ISBLANK([1]Data3!S23), "", [1]Data3!S23)</f>
        <v>45921.11</v>
      </c>
      <c r="S35">
        <f>IF(ISBLANK([1]Data3!T23), "", [1]Data3!T23)</f>
        <v>1</v>
      </c>
      <c r="T35">
        <f>IF(ISBLANK([1]Data3!U23), "", [1]Data3!U23)</f>
        <v>96.75</v>
      </c>
    </row>
    <row r="36" spans="1:20">
      <c r="A36">
        <f>IF(ISBLANK([1]Data3!A24), "", [1]Data3!A24)</f>
        <v>24</v>
      </c>
      <c r="B36" t="str">
        <f>IF(ISBLANK([1]Data3!B24), "", [1]Data3!B24)</f>
        <v>ARSENIJEVIĆ</v>
      </c>
      <c r="C36" t="str">
        <f>IF(ISBLANK([1]Data3!C24), "", [1]Data3!C24)</f>
        <v>DRAGAN</v>
      </c>
      <c r="D36" t="str">
        <f>IF(ISBLANK([1]Data3!D24), "", [1]Data3!D24)</f>
        <v>ANDREA</v>
      </c>
      <c r="E36" t="str">
        <f>IF(ISBLANK([1]Data3!F24), "", [1]Data3!F24)</f>
        <v>2022/0475</v>
      </c>
      <c r="F36">
        <f>IF(ISBLANK([1]Data3!G24), "", [1]Data3!G24)</f>
        <v>1</v>
      </c>
      <c r="G36">
        <f>IF(ISBLANK([1]Data3!H24), "", [1]Data3!H24)</f>
        <v>4</v>
      </c>
      <c r="H36" t="str">
        <f>IF(ISBLANK([1]Data3!I24), "", [1]Data3!I24)</f>
        <v>2022</v>
      </c>
      <c r="I36" t="str">
        <f>IF(ISBLANK([1]Data3!J24), "", [1]Data3!J24)</f>
        <v/>
      </c>
      <c r="J36" t="str">
        <f>IF(ISBLANK([1]Data3!K24), "", [1]Data3!K24)</f>
        <v/>
      </c>
      <c r="K36" t="str">
        <f>IF(ISBLANK([1]Data3!L24), "", [1]Data3!L24)</f>
        <v>IV godina</v>
      </c>
      <c r="L36">
        <f>IF(ISBLANK([1]Data3!M24), "", [1]Data3!M24)</f>
        <v>180</v>
      </c>
      <c r="M36">
        <f>IF(ISBLANK([1]Data3!N24), "", [1]Data3!N24)</f>
        <v>3</v>
      </c>
      <c r="N36">
        <f>IF(ISBLANK([1]Data3!O24), "", [1]Data3!O24)</f>
        <v>60</v>
      </c>
      <c r="O36">
        <f>IF(ISBLANK([1]Data3!P24), "", [1]Data3!P24)</f>
        <v>1</v>
      </c>
      <c r="P36">
        <f>IF(ISBLANK([1]Data3!Q24), "", [1]Data3!Q24)</f>
        <v>9.33</v>
      </c>
      <c r="Q36">
        <f>IF(ISBLANK([1]Data3!R24), "", [1]Data3!R24)</f>
        <v>95.65</v>
      </c>
      <c r="R36">
        <f>IF(ISBLANK([1]Data3!S24), "", [1]Data3!S24)</f>
        <v>0</v>
      </c>
      <c r="S36">
        <f>IF(ISBLANK([1]Data3!T24), "", [1]Data3!T24)</f>
        <v>1</v>
      </c>
      <c r="T36">
        <f>IF(ISBLANK([1]Data3!U24), "", [1]Data3!U24)</f>
        <v>96.65</v>
      </c>
    </row>
    <row r="37" spans="1:20">
      <c r="A37">
        <f>IF(ISBLANK([1]Data3!A25), "", [1]Data3!A25)</f>
        <v>25</v>
      </c>
      <c r="B37" t="str">
        <f>IF(ISBLANK([1]Data3!B25), "", [1]Data3!B25)</f>
        <v>RUDAN</v>
      </c>
      <c r="C37" t="str">
        <f>IF(ISBLANK([1]Data3!C25), "", [1]Data3!C25)</f>
        <v>VERA</v>
      </c>
      <c r="D37" t="str">
        <f>IF(ISBLANK([1]Data3!D25), "", [1]Data3!D25)</f>
        <v>GORANA</v>
      </c>
      <c r="E37" t="str">
        <f>IF(ISBLANK([1]Data3!F25), "", [1]Data3!F25)</f>
        <v>2022/0497</v>
      </c>
      <c r="F37">
        <f>IF(ISBLANK([1]Data3!G25), "", [1]Data3!G25)</f>
        <v>1</v>
      </c>
      <c r="G37">
        <f>IF(ISBLANK([1]Data3!H25), "", [1]Data3!H25)</f>
        <v>4</v>
      </c>
      <c r="H37" t="str">
        <f>IF(ISBLANK([1]Data3!I25), "", [1]Data3!I25)</f>
        <v>2022</v>
      </c>
      <c r="I37" t="str">
        <f>IF(ISBLANK([1]Data3!J25), "", [1]Data3!J25)</f>
        <v/>
      </c>
      <c r="J37" t="str">
        <f>IF(ISBLANK([1]Data3!K25), "", [1]Data3!K25)</f>
        <v/>
      </c>
      <c r="K37" t="str">
        <f>IF(ISBLANK([1]Data3!L25), "", [1]Data3!L25)</f>
        <v>IV godina</v>
      </c>
      <c r="L37">
        <f>IF(ISBLANK([1]Data3!M25), "", [1]Data3!M25)</f>
        <v>174</v>
      </c>
      <c r="M37">
        <f>IF(ISBLANK([1]Data3!N25), "", [1]Data3!N25)</f>
        <v>3</v>
      </c>
      <c r="N37">
        <f>IF(ISBLANK([1]Data3!O25), "", [1]Data3!O25)</f>
        <v>58</v>
      </c>
      <c r="O37">
        <f>IF(ISBLANK([1]Data3!P25), "", [1]Data3!P25)</f>
        <v>1</v>
      </c>
      <c r="P37">
        <f>IF(ISBLANK([1]Data3!Q25), "", [1]Data3!Q25)</f>
        <v>9.6300000000000008</v>
      </c>
      <c r="Q37">
        <f>IF(ISBLANK([1]Data3!R25), "", [1]Data3!R25)</f>
        <v>95.55</v>
      </c>
      <c r="R37">
        <f>IF(ISBLANK([1]Data3!S25), "", [1]Data3!S25)</f>
        <v>14945</v>
      </c>
      <c r="S37">
        <f>IF(ISBLANK([1]Data3!T25), "", [1]Data3!T25)</f>
        <v>1</v>
      </c>
      <c r="T37">
        <f>IF(ISBLANK([1]Data3!U25), "", [1]Data3!U25)</f>
        <v>96.55</v>
      </c>
    </row>
    <row r="38" spans="1:20">
      <c r="A38">
        <f>IF(ISBLANK([1]Data3!A26), "", [1]Data3!A26)</f>
        <v>26</v>
      </c>
      <c r="B38" t="str">
        <f>IF(ISBLANK([1]Data3!B26), "", [1]Data3!B26)</f>
        <v>MILOŠEVIĆ</v>
      </c>
      <c r="C38" t="str">
        <f>IF(ISBLANK([1]Data3!C26), "", [1]Data3!C26)</f>
        <v>MIHAILO</v>
      </c>
      <c r="D38" t="str">
        <f>IF(ISBLANK([1]Data3!D26), "", [1]Data3!D26)</f>
        <v>MILICA</v>
      </c>
      <c r="E38" t="str">
        <f>IF(ISBLANK([1]Data3!F26), "", [1]Data3!F26)</f>
        <v>2023/0357</v>
      </c>
      <c r="F38">
        <f>IF(ISBLANK([1]Data3!G26), "", [1]Data3!G26)</f>
        <v>1</v>
      </c>
      <c r="G38">
        <f>IF(ISBLANK([1]Data3!H26), "", [1]Data3!H26)</f>
        <v>4</v>
      </c>
      <c r="H38" t="str">
        <f>IF(ISBLANK([1]Data3!I26), "", [1]Data3!I26)</f>
        <v>2023</v>
      </c>
      <c r="I38" t="str">
        <f>IF(ISBLANK([1]Data3!J26), "", [1]Data3!J26)</f>
        <v/>
      </c>
      <c r="J38" t="str">
        <f>IF(ISBLANK([1]Data3!K26), "", [1]Data3!K26)</f>
        <v/>
      </c>
      <c r="K38" t="str">
        <f>IF(ISBLANK([1]Data3!L26), "", [1]Data3!L26)</f>
        <v>III godina</v>
      </c>
      <c r="L38">
        <f>IF(ISBLANK([1]Data3!M26), "", [1]Data3!M26)</f>
        <v>120</v>
      </c>
      <c r="M38">
        <f>IF(ISBLANK([1]Data3!N26), "", [1]Data3!N26)</f>
        <v>2</v>
      </c>
      <c r="N38">
        <f>IF(ISBLANK([1]Data3!O26), "", [1]Data3!O26)</f>
        <v>60</v>
      </c>
      <c r="O38">
        <f>IF(ISBLANK([1]Data3!P26), "", [1]Data3!P26)</f>
        <v>1</v>
      </c>
      <c r="P38">
        <f>IF(ISBLANK([1]Data3!Q26), "", [1]Data3!Q26)</f>
        <v>9.31</v>
      </c>
      <c r="Q38">
        <f>IF(ISBLANK([1]Data3!R26), "", [1]Data3!R26)</f>
        <v>95.55</v>
      </c>
      <c r="R38">
        <f>IF(ISBLANK([1]Data3!S26), "", [1]Data3!S26)</f>
        <v>0</v>
      </c>
      <c r="S38">
        <f>IF(ISBLANK([1]Data3!T26), "", [1]Data3!T26)</f>
        <v>1</v>
      </c>
      <c r="T38">
        <f>IF(ISBLANK([1]Data3!U26), "", [1]Data3!U26)</f>
        <v>96.55</v>
      </c>
    </row>
    <row r="39" spans="1:20">
      <c r="A39">
        <f>IF(ISBLANK([1]Data3!A27), "", [1]Data3!A27)</f>
        <v>27</v>
      </c>
      <c r="B39" t="str">
        <f>IF(ISBLANK([1]Data3!B27), "", [1]Data3!B27)</f>
        <v>BOJOVIĆ</v>
      </c>
      <c r="C39" t="str">
        <f>IF(ISBLANK([1]Data3!C27), "", [1]Data3!C27)</f>
        <v>LjUBIVOJE</v>
      </c>
      <c r="D39" t="str">
        <f>IF(ISBLANK([1]Data3!D27), "", [1]Data3!D27)</f>
        <v>MARIJA</v>
      </c>
      <c r="E39" t="str">
        <f>IF(ISBLANK([1]Data3!F27), "", [1]Data3!F27)</f>
        <v>2022/0115</v>
      </c>
      <c r="F39">
        <f>IF(ISBLANK([1]Data3!G27), "", [1]Data3!G27)</f>
        <v>1</v>
      </c>
      <c r="G39">
        <f>IF(ISBLANK([1]Data3!H27), "", [1]Data3!H27)</f>
        <v>4</v>
      </c>
      <c r="H39" t="str">
        <f>IF(ISBLANK([1]Data3!I27), "", [1]Data3!I27)</f>
        <v>2022</v>
      </c>
      <c r="I39" t="str">
        <f>IF(ISBLANK([1]Data3!J27), "", [1]Data3!J27)</f>
        <v/>
      </c>
      <c r="J39" t="str">
        <f>IF(ISBLANK([1]Data3!K27), "", [1]Data3!K27)</f>
        <v/>
      </c>
      <c r="K39" t="str">
        <f>IF(ISBLANK([1]Data3!L27), "", [1]Data3!L27)</f>
        <v>IV godina</v>
      </c>
      <c r="L39">
        <f>IF(ISBLANK([1]Data3!M27), "", [1]Data3!M27)</f>
        <v>182</v>
      </c>
      <c r="M39">
        <f>IF(ISBLANK([1]Data3!N27), "", [1]Data3!N27)</f>
        <v>3</v>
      </c>
      <c r="N39">
        <f>IF(ISBLANK([1]Data3!O27), "", [1]Data3!O27)</f>
        <v>60</v>
      </c>
      <c r="O39">
        <f>IF(ISBLANK([1]Data3!P27), "", [1]Data3!P27)</f>
        <v>1</v>
      </c>
      <c r="P39">
        <f>IF(ISBLANK([1]Data3!Q27), "", [1]Data3!Q27)</f>
        <v>9.3000000000000007</v>
      </c>
      <c r="Q39">
        <f>IF(ISBLANK([1]Data3!R27), "", [1]Data3!R27)</f>
        <v>95.5</v>
      </c>
      <c r="R39">
        <f>IF(ISBLANK([1]Data3!S27), "", [1]Data3!S27)</f>
        <v>0</v>
      </c>
      <c r="S39">
        <f>IF(ISBLANK([1]Data3!T27), "", [1]Data3!T27)</f>
        <v>1</v>
      </c>
      <c r="T39">
        <f>IF(ISBLANK([1]Data3!U27), "", [1]Data3!U27)</f>
        <v>96.5</v>
      </c>
    </row>
    <row r="40" spans="1:20">
      <c r="A40">
        <f>IF(ISBLANK([1]Data3!A28), "", [1]Data3!A28)</f>
        <v>28</v>
      </c>
      <c r="B40" t="str">
        <f>IF(ISBLANK([1]Data3!B28), "", [1]Data3!B28)</f>
        <v>MIJAILOVIĆ</v>
      </c>
      <c r="C40" t="str">
        <f>IF(ISBLANK([1]Data3!C28), "", [1]Data3!C28)</f>
        <v>SLAĐAN MIJAILOVIĆ</v>
      </c>
      <c r="D40" t="str">
        <f>IF(ISBLANK([1]Data3!D28), "", [1]Data3!D28)</f>
        <v>ANjA</v>
      </c>
      <c r="E40" t="str">
        <f>IF(ISBLANK([1]Data3!F28), "", [1]Data3!F28)</f>
        <v>2023/0125</v>
      </c>
      <c r="F40">
        <f>IF(ISBLANK([1]Data3!G28), "", [1]Data3!G28)</f>
        <v>1</v>
      </c>
      <c r="G40">
        <f>IF(ISBLANK([1]Data3!H28), "", [1]Data3!H28)</f>
        <v>4</v>
      </c>
      <c r="H40" t="str">
        <f>IF(ISBLANK([1]Data3!I28), "", [1]Data3!I28)</f>
        <v>2023</v>
      </c>
      <c r="I40" t="str">
        <f>IF(ISBLANK([1]Data3!J28), "", [1]Data3!J28)</f>
        <v/>
      </c>
      <c r="J40" t="str">
        <f>IF(ISBLANK([1]Data3!K28), "", [1]Data3!K28)</f>
        <v/>
      </c>
      <c r="K40" t="str">
        <f>IF(ISBLANK([1]Data3!L28), "", [1]Data3!L28)</f>
        <v>III godina</v>
      </c>
      <c r="L40">
        <f>IF(ISBLANK([1]Data3!M28), "", [1]Data3!M28)</f>
        <v>120</v>
      </c>
      <c r="M40">
        <f>IF(ISBLANK([1]Data3!N28), "", [1]Data3!N28)</f>
        <v>2</v>
      </c>
      <c r="N40">
        <f>IF(ISBLANK([1]Data3!O28), "", [1]Data3!O28)</f>
        <v>60</v>
      </c>
      <c r="O40">
        <f>IF(ISBLANK([1]Data3!P28), "", [1]Data3!P28)</f>
        <v>1</v>
      </c>
      <c r="P40">
        <f>IF(ISBLANK([1]Data3!Q28), "", [1]Data3!Q28)</f>
        <v>9.4600000000000009</v>
      </c>
      <c r="Q40">
        <f>IF(ISBLANK([1]Data3!R28), "", [1]Data3!R28)</f>
        <v>96.3</v>
      </c>
      <c r="R40">
        <f>IF(ISBLANK([1]Data3!S28), "", [1]Data3!S28)</f>
        <v>62700</v>
      </c>
      <c r="S40">
        <f>IF(ISBLANK([1]Data3!T28), "", [1]Data3!T28)</f>
        <v>0</v>
      </c>
      <c r="T40">
        <f>IF(ISBLANK([1]Data3!U28), "", [1]Data3!U28)</f>
        <v>96.3</v>
      </c>
    </row>
    <row r="41" spans="1:20">
      <c r="A41">
        <f>IF(ISBLANK([1]Data3!A29), "", [1]Data3!A29)</f>
        <v>29</v>
      </c>
      <c r="B41" t="str">
        <f>IF(ISBLANK([1]Data3!B29), "", [1]Data3!B29)</f>
        <v>MILENKOVIĆ</v>
      </c>
      <c r="C41" t="str">
        <f>IF(ISBLANK([1]Data3!C29), "", [1]Data3!C29)</f>
        <v>DUŠKO</v>
      </c>
      <c r="D41" t="str">
        <f>IF(ISBLANK([1]Data3!D29), "", [1]Data3!D29)</f>
        <v>TEODORA</v>
      </c>
      <c r="E41" t="str">
        <f>IF(ISBLANK([1]Data3!F29), "", [1]Data3!F29)</f>
        <v>2024/0188</v>
      </c>
      <c r="F41">
        <f>IF(ISBLANK([1]Data3!G29), "", [1]Data3!G29)</f>
        <v>1</v>
      </c>
      <c r="G41">
        <f>IF(ISBLANK([1]Data3!H29), "", [1]Data3!H29)</f>
        <v>4</v>
      </c>
      <c r="H41" t="str">
        <f>IF(ISBLANK([1]Data3!I29), "", [1]Data3!I29)</f>
        <v>2024</v>
      </c>
      <c r="I41" t="str">
        <f>IF(ISBLANK([1]Data3!J29), "", [1]Data3!J29)</f>
        <v/>
      </c>
      <c r="J41" t="str">
        <f>IF(ISBLANK([1]Data3!K29), "", [1]Data3!K29)</f>
        <v/>
      </c>
      <c r="K41" t="str">
        <f>IF(ISBLANK([1]Data3!L29), "", [1]Data3!L29)</f>
        <v>II godina</v>
      </c>
      <c r="L41">
        <f>IF(ISBLANK([1]Data3!M29), "", [1]Data3!M29)</f>
        <v>60</v>
      </c>
      <c r="M41">
        <f>IF(ISBLANK([1]Data3!N29), "", [1]Data3!N29)</f>
        <v>1</v>
      </c>
      <c r="N41">
        <f>IF(ISBLANK([1]Data3!O29), "", [1]Data3!O29)</f>
        <v>60</v>
      </c>
      <c r="O41">
        <f>IF(ISBLANK([1]Data3!P29), "", [1]Data3!P29)</f>
        <v>0</v>
      </c>
      <c r="P41">
        <f>IF(ISBLANK([1]Data3!Q29), "", [1]Data3!Q29)</f>
        <v>9.64</v>
      </c>
      <c r="Q41">
        <f>IF(ISBLANK([1]Data3!R29), "", [1]Data3!R29)</f>
        <v>96.2</v>
      </c>
      <c r="R41">
        <f>IF(ISBLANK([1]Data3!S29), "", [1]Data3!S29)</f>
        <v>73447</v>
      </c>
      <c r="S41">
        <f>IF(ISBLANK([1]Data3!T29), "", [1]Data3!T29)</f>
        <v>0</v>
      </c>
      <c r="T41">
        <f>IF(ISBLANK([1]Data3!U29), "", [1]Data3!U29)</f>
        <v>96.2</v>
      </c>
    </row>
    <row r="42" spans="1:20">
      <c r="A42">
        <f>IF(ISBLANK([1]Data3!A30), "", [1]Data3!A30)</f>
        <v>30</v>
      </c>
      <c r="B42" t="str">
        <f>IF(ISBLANK([1]Data3!B30), "", [1]Data3!B30)</f>
        <v>NOVAKOVIĆ</v>
      </c>
      <c r="C42" t="str">
        <f>IF(ISBLANK([1]Data3!C30), "", [1]Data3!C30)</f>
        <v>VLADIMIR</v>
      </c>
      <c r="D42" t="str">
        <f>IF(ISBLANK([1]Data3!D30), "", [1]Data3!D30)</f>
        <v>TIJANA</v>
      </c>
      <c r="E42" t="str">
        <f>IF(ISBLANK([1]Data3!F30), "", [1]Data3!F30)</f>
        <v>2023/0223</v>
      </c>
      <c r="F42">
        <f>IF(ISBLANK([1]Data3!G30), "", [1]Data3!G30)</f>
        <v>1</v>
      </c>
      <c r="G42">
        <f>IF(ISBLANK([1]Data3!H30), "", [1]Data3!H30)</f>
        <v>4</v>
      </c>
      <c r="H42" t="str">
        <f>IF(ISBLANK([1]Data3!I30), "", [1]Data3!I30)</f>
        <v>2023</v>
      </c>
      <c r="I42" t="str">
        <f>IF(ISBLANK([1]Data3!J30), "", [1]Data3!J30)</f>
        <v/>
      </c>
      <c r="J42" t="str">
        <f>IF(ISBLANK([1]Data3!K30), "", [1]Data3!K30)</f>
        <v/>
      </c>
      <c r="K42" t="str">
        <f>IF(ISBLANK([1]Data3!L30), "", [1]Data3!L30)</f>
        <v>III godina</v>
      </c>
      <c r="L42">
        <f>IF(ISBLANK([1]Data3!M30), "", [1]Data3!M30)</f>
        <v>120</v>
      </c>
      <c r="M42">
        <f>IF(ISBLANK([1]Data3!N30), "", [1]Data3!N30)</f>
        <v>2</v>
      </c>
      <c r="N42">
        <f>IF(ISBLANK([1]Data3!O30), "", [1]Data3!O30)</f>
        <v>60</v>
      </c>
      <c r="O42">
        <f>IF(ISBLANK([1]Data3!P30), "", [1]Data3!P30)</f>
        <v>1</v>
      </c>
      <c r="P42">
        <f>IF(ISBLANK([1]Data3!Q30), "", [1]Data3!Q30)</f>
        <v>9.23</v>
      </c>
      <c r="Q42">
        <f>IF(ISBLANK([1]Data3!R30), "", [1]Data3!R30)</f>
        <v>95.15</v>
      </c>
      <c r="R42">
        <f>IF(ISBLANK([1]Data3!S30), "", [1]Data3!S30)</f>
        <v>26450</v>
      </c>
      <c r="S42">
        <f>IF(ISBLANK([1]Data3!T30), "", [1]Data3!T30)</f>
        <v>1</v>
      </c>
      <c r="T42">
        <f>IF(ISBLANK([1]Data3!U30), "", [1]Data3!U30)</f>
        <v>96.15</v>
      </c>
    </row>
    <row r="43" spans="1:20">
      <c r="A43">
        <f>IF(ISBLANK([1]Data3!A31), "", [1]Data3!A31)</f>
        <v>31</v>
      </c>
      <c r="B43" t="str">
        <f>IF(ISBLANK([1]Data3!B31), "", [1]Data3!B31)</f>
        <v>TRTOVIĆ</v>
      </c>
      <c r="C43" t="str">
        <f>IF(ISBLANK([1]Data3!C31), "", [1]Data3!C31)</f>
        <v>STOJAN</v>
      </c>
      <c r="D43" t="str">
        <f>IF(ISBLANK([1]Data3!D31), "", [1]Data3!D31)</f>
        <v>ANjA</v>
      </c>
      <c r="E43" t="str">
        <f>IF(ISBLANK([1]Data3!F31), "", [1]Data3!F31)</f>
        <v>2023/0547</v>
      </c>
      <c r="F43">
        <f>IF(ISBLANK([1]Data3!G31), "", [1]Data3!G31)</f>
        <v>1</v>
      </c>
      <c r="G43">
        <f>IF(ISBLANK([1]Data3!H31), "", [1]Data3!H31)</f>
        <v>4</v>
      </c>
      <c r="H43" t="str">
        <f>IF(ISBLANK([1]Data3!I31), "", [1]Data3!I31)</f>
        <v>2023</v>
      </c>
      <c r="I43" t="str">
        <f>IF(ISBLANK([1]Data3!J31), "", [1]Data3!J31)</f>
        <v/>
      </c>
      <c r="J43" t="str">
        <f>IF(ISBLANK([1]Data3!K31), "", [1]Data3!K31)</f>
        <v/>
      </c>
      <c r="K43" t="str">
        <f>IF(ISBLANK([1]Data3!L31), "", [1]Data3!L31)</f>
        <v>III godina</v>
      </c>
      <c r="L43">
        <f>IF(ISBLANK([1]Data3!M31), "", [1]Data3!M31)</f>
        <v>120</v>
      </c>
      <c r="M43">
        <f>IF(ISBLANK([1]Data3!N31), "", [1]Data3!N31)</f>
        <v>2</v>
      </c>
      <c r="N43">
        <f>IF(ISBLANK([1]Data3!O31), "", [1]Data3!O31)</f>
        <v>60</v>
      </c>
      <c r="O43">
        <f>IF(ISBLANK([1]Data3!P31), "", [1]Data3!P31)</f>
        <v>1</v>
      </c>
      <c r="P43">
        <f>IF(ISBLANK([1]Data3!Q31), "", [1]Data3!Q31)</f>
        <v>9.15</v>
      </c>
      <c r="Q43">
        <f>IF(ISBLANK([1]Data3!R31), "", [1]Data3!R31)</f>
        <v>94.75</v>
      </c>
      <c r="R43">
        <f>IF(ISBLANK([1]Data3!S31), "", [1]Data3!S31)</f>
        <v>27474</v>
      </c>
      <c r="S43">
        <f>IF(ISBLANK([1]Data3!T31), "", [1]Data3!T31)</f>
        <v>1</v>
      </c>
      <c r="T43">
        <f>IF(ISBLANK([1]Data3!U31), "", [1]Data3!U31)</f>
        <v>95.75</v>
      </c>
    </row>
    <row r="44" spans="1:20">
      <c r="A44">
        <f>IF(ISBLANK([1]Data3!A32), "", [1]Data3!A32)</f>
        <v>32</v>
      </c>
      <c r="B44" t="str">
        <f>IF(ISBLANK([1]Data3!B32), "", [1]Data3!B32)</f>
        <v>ŽUNIĆ</v>
      </c>
      <c r="C44" t="str">
        <f>IF(ISBLANK([1]Data3!C32), "", [1]Data3!C32)</f>
        <v>BRANKO</v>
      </c>
      <c r="D44" t="str">
        <f>IF(ISBLANK([1]Data3!D32), "", [1]Data3!D32)</f>
        <v>TEODORA</v>
      </c>
      <c r="E44" t="str">
        <f>IF(ISBLANK([1]Data3!F32), "", [1]Data3!F32)</f>
        <v>2022/0110</v>
      </c>
      <c r="F44">
        <f>IF(ISBLANK([1]Data3!G32), "", [1]Data3!G32)</f>
        <v>1</v>
      </c>
      <c r="G44">
        <f>IF(ISBLANK([1]Data3!H32), "", [1]Data3!H32)</f>
        <v>4</v>
      </c>
      <c r="H44" t="str">
        <f>IF(ISBLANK([1]Data3!I32), "", [1]Data3!I32)</f>
        <v>2022</v>
      </c>
      <c r="I44" t="str">
        <f>IF(ISBLANK([1]Data3!J32), "", [1]Data3!J32)</f>
        <v/>
      </c>
      <c r="J44" t="str">
        <f>IF(ISBLANK([1]Data3!K32), "", [1]Data3!K32)</f>
        <v/>
      </c>
      <c r="K44" t="str">
        <f>IF(ISBLANK([1]Data3!L32), "", [1]Data3!L32)</f>
        <v>IV godina</v>
      </c>
      <c r="L44">
        <f>IF(ISBLANK([1]Data3!M32), "", [1]Data3!M32)</f>
        <v>180</v>
      </c>
      <c r="M44">
        <f>IF(ISBLANK([1]Data3!N32), "", [1]Data3!N32)</f>
        <v>3</v>
      </c>
      <c r="N44">
        <f>IF(ISBLANK([1]Data3!O32), "", [1]Data3!O32)</f>
        <v>60</v>
      </c>
      <c r="O44">
        <f>IF(ISBLANK([1]Data3!P32), "", [1]Data3!P32)</f>
        <v>1</v>
      </c>
      <c r="P44">
        <f>IF(ISBLANK([1]Data3!Q32), "", [1]Data3!Q32)</f>
        <v>9.14</v>
      </c>
      <c r="Q44">
        <f>IF(ISBLANK([1]Data3!R32), "", [1]Data3!R32)</f>
        <v>94.7</v>
      </c>
      <c r="R44">
        <f>IF(ISBLANK([1]Data3!S32), "", [1]Data3!S32)</f>
        <v>46769</v>
      </c>
      <c r="S44">
        <f>IF(ISBLANK([1]Data3!T32), "", [1]Data3!T32)</f>
        <v>1</v>
      </c>
      <c r="T44">
        <f>IF(ISBLANK([1]Data3!U32), "", [1]Data3!U32)</f>
        <v>95.7</v>
      </c>
    </row>
    <row r="45" spans="1:20">
      <c r="A45">
        <f>IF(ISBLANK([1]Data3!A33), "", [1]Data3!A33)</f>
        <v>33</v>
      </c>
      <c r="B45" t="str">
        <f>IF(ISBLANK([1]Data3!B33), "", [1]Data3!B33)</f>
        <v>ĆEHA</v>
      </c>
      <c r="C45" t="str">
        <f>IF(ISBLANK([1]Data3!C33), "", [1]Data3!C33)</f>
        <v>RADOJE</v>
      </c>
      <c r="D45" t="str">
        <f>IF(ISBLANK([1]Data3!D33), "", [1]Data3!D33)</f>
        <v>DUŠICA</v>
      </c>
      <c r="E45" t="str">
        <f>IF(ISBLANK([1]Data3!F33), "", [1]Data3!F33)</f>
        <v>2023/0044</v>
      </c>
      <c r="F45">
        <f>IF(ISBLANK([1]Data3!G33), "", [1]Data3!G33)</f>
        <v>1</v>
      </c>
      <c r="G45">
        <f>IF(ISBLANK([1]Data3!H33), "", [1]Data3!H33)</f>
        <v>4</v>
      </c>
      <c r="H45" t="str">
        <f>IF(ISBLANK([1]Data3!I33), "", [1]Data3!I33)</f>
        <v>2023</v>
      </c>
      <c r="I45" t="str">
        <f>IF(ISBLANK([1]Data3!J33), "", [1]Data3!J33)</f>
        <v/>
      </c>
      <c r="J45" t="str">
        <f>IF(ISBLANK([1]Data3!K33), "", [1]Data3!K33)</f>
        <v/>
      </c>
      <c r="K45" t="str">
        <f>IF(ISBLANK([1]Data3!L33), "", [1]Data3!L33)</f>
        <v>III godina</v>
      </c>
      <c r="L45">
        <f>IF(ISBLANK([1]Data3!M33), "", [1]Data3!M33)</f>
        <v>120</v>
      </c>
      <c r="M45">
        <f>IF(ISBLANK([1]Data3!N33), "", [1]Data3!N33)</f>
        <v>2</v>
      </c>
      <c r="N45">
        <f>IF(ISBLANK([1]Data3!O33), "", [1]Data3!O33)</f>
        <v>60</v>
      </c>
      <c r="O45">
        <f>IF(ISBLANK([1]Data3!P33), "", [1]Data3!P33)</f>
        <v>1</v>
      </c>
      <c r="P45">
        <f>IF(ISBLANK([1]Data3!Q33), "", [1]Data3!Q33)</f>
        <v>9.1199999999999992</v>
      </c>
      <c r="Q45">
        <f>IF(ISBLANK([1]Data3!R33), "", [1]Data3!R33)</f>
        <v>94.6</v>
      </c>
      <c r="R45">
        <f>IF(ISBLANK([1]Data3!S33), "", [1]Data3!S33)</f>
        <v>49718.82</v>
      </c>
      <c r="S45">
        <f>IF(ISBLANK([1]Data3!T33), "", [1]Data3!T33)</f>
        <v>1</v>
      </c>
      <c r="T45">
        <f>IF(ISBLANK([1]Data3!U33), "", [1]Data3!U33)</f>
        <v>95.6</v>
      </c>
    </row>
    <row r="46" spans="1:20">
      <c r="A46">
        <f>IF(ISBLANK([1]Data3!A34), "", [1]Data3!A34)</f>
        <v>34</v>
      </c>
      <c r="B46" t="str">
        <f>IF(ISBLANK([1]Data3!B34), "", [1]Data3!B34)</f>
        <v>JELIĆ</v>
      </c>
      <c r="C46" t="str">
        <f>IF(ISBLANK([1]Data3!C34), "", [1]Data3!C34)</f>
        <v>ŽELIMIR</v>
      </c>
      <c r="D46" t="str">
        <f>IF(ISBLANK([1]Data3!D34), "", [1]Data3!D34)</f>
        <v>TIJANA</v>
      </c>
      <c r="E46" t="str">
        <f>IF(ISBLANK([1]Data3!F34), "", [1]Data3!F34)</f>
        <v>2025/3070</v>
      </c>
      <c r="F46">
        <f>IF(ISBLANK([1]Data3!G34), "", [1]Data3!G34)</f>
        <v>2</v>
      </c>
      <c r="G46">
        <f>IF(ISBLANK([1]Data3!H34), "", [1]Data3!H34)</f>
        <v>1</v>
      </c>
      <c r="H46" t="str">
        <f>IF(ISBLANK([1]Data3!I34), "", [1]Data3!I34)</f>
        <v>2021</v>
      </c>
      <c r="I46" t="str">
        <f>IF(ISBLANK([1]Data3!J34), "", [1]Data3!J34)</f>
        <v>2025</v>
      </c>
      <c r="J46" t="str">
        <f>IF(ISBLANK([1]Data3!K34), "", [1]Data3!K34)</f>
        <v/>
      </c>
      <c r="K46" t="str">
        <f>IF(ISBLANK([1]Data3!L34), "", [1]Data3!L34)</f>
        <v>MASTER - I godina</v>
      </c>
      <c r="L46">
        <f>IF(ISBLANK([1]Data3!M34), "", [1]Data3!M34)</f>
        <v>240</v>
      </c>
      <c r="M46">
        <f>IF(ISBLANK([1]Data3!N34), "", [1]Data3!N34)</f>
        <v>4</v>
      </c>
      <c r="N46">
        <f>IF(ISBLANK([1]Data3!O34), "", [1]Data3!O34)</f>
        <v>60</v>
      </c>
      <c r="O46">
        <f>IF(ISBLANK([1]Data3!P34), "", [1]Data3!P34)</f>
        <v>2</v>
      </c>
      <c r="P46">
        <f>IF(ISBLANK([1]Data3!Q34), "", [1]Data3!Q34)</f>
        <v>8.91</v>
      </c>
      <c r="Q46">
        <f>IF(ISBLANK([1]Data3!R34), "", [1]Data3!R34)</f>
        <v>94.55</v>
      </c>
      <c r="R46">
        <f>IF(ISBLANK([1]Data3!S34), "", [1]Data3!S34)</f>
        <v>18460</v>
      </c>
      <c r="S46">
        <f>IF(ISBLANK([1]Data3!T34), "", [1]Data3!T34)</f>
        <v>1</v>
      </c>
      <c r="T46">
        <f>IF(ISBLANK([1]Data3!U34), "", [1]Data3!U34)</f>
        <v>95.55</v>
      </c>
    </row>
    <row r="47" spans="1:20">
      <c r="A47">
        <f>IF(ISBLANK([1]Data3!A35), "", [1]Data3!A35)</f>
        <v>35</v>
      </c>
      <c r="B47" t="str">
        <f>IF(ISBLANK([1]Data3!B35), "", [1]Data3!B35)</f>
        <v>RAŠEVIĆ</v>
      </c>
      <c r="C47" t="str">
        <f>IF(ISBLANK([1]Data3!C35), "", [1]Data3!C35)</f>
        <v>DARKO</v>
      </c>
      <c r="D47" t="str">
        <f>IF(ISBLANK([1]Data3!D35), "", [1]Data3!D35)</f>
        <v>LENA</v>
      </c>
      <c r="E47" t="str">
        <f>IF(ISBLANK([1]Data3!F35), "", [1]Data3!F35)</f>
        <v>2025/3029</v>
      </c>
      <c r="F47">
        <f>IF(ISBLANK([1]Data3!G35), "", [1]Data3!G35)</f>
        <v>2</v>
      </c>
      <c r="G47">
        <f>IF(ISBLANK([1]Data3!H35), "", [1]Data3!H35)</f>
        <v>1</v>
      </c>
      <c r="H47" t="str">
        <f>IF(ISBLANK([1]Data3!I35), "", [1]Data3!I35)</f>
        <v>2021</v>
      </c>
      <c r="I47" t="str">
        <f>IF(ISBLANK([1]Data3!J35), "", [1]Data3!J35)</f>
        <v>2025</v>
      </c>
      <c r="J47" t="str">
        <f>IF(ISBLANK([1]Data3!K35), "", [1]Data3!K35)</f>
        <v/>
      </c>
      <c r="K47" t="str">
        <f>IF(ISBLANK([1]Data3!L35), "", [1]Data3!L35)</f>
        <v>MASTER - I godina</v>
      </c>
      <c r="L47">
        <f>IF(ISBLANK([1]Data3!M35), "", [1]Data3!M35)</f>
        <v>240</v>
      </c>
      <c r="M47">
        <f>IF(ISBLANK([1]Data3!N35), "", [1]Data3!N35)</f>
        <v>4</v>
      </c>
      <c r="N47">
        <f>IF(ISBLANK([1]Data3!O35), "", [1]Data3!O35)</f>
        <v>60</v>
      </c>
      <c r="O47">
        <f>IF(ISBLANK([1]Data3!P35), "", [1]Data3!P35)</f>
        <v>2</v>
      </c>
      <c r="P47">
        <f>IF(ISBLANK([1]Data3!Q35), "", [1]Data3!Q35)</f>
        <v>8.85</v>
      </c>
      <c r="Q47">
        <f>IF(ISBLANK([1]Data3!R35), "", [1]Data3!R35)</f>
        <v>94.25</v>
      </c>
      <c r="R47">
        <f>IF(ISBLANK([1]Data3!S35), "", [1]Data3!S35)</f>
        <v>0</v>
      </c>
      <c r="S47">
        <f>IF(ISBLANK([1]Data3!T35), "", [1]Data3!T35)</f>
        <v>1</v>
      </c>
      <c r="T47">
        <f>IF(ISBLANK([1]Data3!U35), "", [1]Data3!U35)</f>
        <v>95.25</v>
      </c>
    </row>
    <row r="48" spans="1:20">
      <c r="A48">
        <f>IF(ISBLANK([1]Data3!A36), "", [1]Data3!A36)</f>
        <v>36</v>
      </c>
      <c r="B48" t="str">
        <f>IF(ISBLANK([1]Data3!B36), "", [1]Data3!B36)</f>
        <v>PERIŠIĆ</v>
      </c>
      <c r="C48" t="str">
        <f>IF(ISBLANK([1]Data3!C36), "", [1]Data3!C36)</f>
        <v>MILUTIN</v>
      </c>
      <c r="D48" t="str">
        <f>IF(ISBLANK([1]Data3!D36), "", [1]Data3!D36)</f>
        <v>MILICA</v>
      </c>
      <c r="E48" t="str">
        <f>IF(ISBLANK([1]Data3!F36), "", [1]Data3!F36)</f>
        <v>2022/0138</v>
      </c>
      <c r="F48">
        <f>IF(ISBLANK([1]Data3!G36), "", [1]Data3!G36)</f>
        <v>1</v>
      </c>
      <c r="G48">
        <f>IF(ISBLANK([1]Data3!H36), "", [1]Data3!H36)</f>
        <v>4</v>
      </c>
      <c r="H48" t="str">
        <f>IF(ISBLANK([1]Data3!I36), "", [1]Data3!I36)</f>
        <v>2022</v>
      </c>
      <c r="I48" t="str">
        <f>IF(ISBLANK([1]Data3!J36), "", [1]Data3!J36)</f>
        <v/>
      </c>
      <c r="J48" t="str">
        <f>IF(ISBLANK([1]Data3!K36), "", [1]Data3!K36)</f>
        <v/>
      </c>
      <c r="K48" t="str">
        <f>IF(ISBLANK([1]Data3!L36), "", [1]Data3!L36)</f>
        <v>IV godina</v>
      </c>
      <c r="L48">
        <f>IF(ISBLANK([1]Data3!M36), "", [1]Data3!M36)</f>
        <v>180</v>
      </c>
      <c r="M48">
        <f>IF(ISBLANK([1]Data3!N36), "", [1]Data3!N36)</f>
        <v>3</v>
      </c>
      <c r="N48">
        <f>IF(ISBLANK([1]Data3!O36), "", [1]Data3!O36)</f>
        <v>60</v>
      </c>
      <c r="O48">
        <f>IF(ISBLANK([1]Data3!P36), "", [1]Data3!P36)</f>
        <v>1</v>
      </c>
      <c r="P48">
        <f>IF(ISBLANK([1]Data3!Q36), "", [1]Data3!Q36)</f>
        <v>9.0299999999999994</v>
      </c>
      <c r="Q48">
        <f>IF(ISBLANK([1]Data3!R36), "", [1]Data3!R36)</f>
        <v>94.15</v>
      </c>
      <c r="R48">
        <f>IF(ISBLANK([1]Data3!S36), "", [1]Data3!S36)</f>
        <v>0</v>
      </c>
      <c r="S48">
        <f>IF(ISBLANK([1]Data3!T36), "", [1]Data3!T36)</f>
        <v>1</v>
      </c>
      <c r="T48">
        <f>IF(ISBLANK([1]Data3!U36), "", [1]Data3!U36)</f>
        <v>95.15</v>
      </c>
    </row>
    <row r="49" spans="1:20">
      <c r="A49">
        <f>IF(ISBLANK([1]Data3!A37), "", [1]Data3!A37)</f>
        <v>37</v>
      </c>
      <c r="B49" t="str">
        <f>IF(ISBLANK([1]Data3!B37), "", [1]Data3!B37)</f>
        <v>ŠIŠIĆ</v>
      </c>
      <c r="C49" t="str">
        <f>IF(ISBLANK([1]Data3!C37), "", [1]Data3!C37)</f>
        <v>ŽELjKO</v>
      </c>
      <c r="D49" t="str">
        <f>IF(ISBLANK([1]Data3!D37), "", [1]Data3!D37)</f>
        <v>MAŠA</v>
      </c>
      <c r="E49" t="str">
        <f>IF(ISBLANK([1]Data3!F37), "", [1]Data3!F37)</f>
        <v>2024/0033</v>
      </c>
      <c r="F49">
        <f>IF(ISBLANK([1]Data3!G37), "", [1]Data3!G37)</f>
        <v>1</v>
      </c>
      <c r="G49">
        <f>IF(ISBLANK([1]Data3!H37), "", [1]Data3!H37)</f>
        <v>4</v>
      </c>
      <c r="H49" t="str">
        <f>IF(ISBLANK([1]Data3!I37), "", [1]Data3!I37)</f>
        <v>2024</v>
      </c>
      <c r="I49" t="str">
        <f>IF(ISBLANK([1]Data3!J37), "", [1]Data3!J37)</f>
        <v/>
      </c>
      <c r="J49" t="str">
        <f>IF(ISBLANK([1]Data3!K37), "", [1]Data3!K37)</f>
        <v/>
      </c>
      <c r="K49" t="str">
        <f>IF(ISBLANK([1]Data3!L37), "", [1]Data3!L37)</f>
        <v>II godina</v>
      </c>
      <c r="L49">
        <f>IF(ISBLANK([1]Data3!M37), "", [1]Data3!M37)</f>
        <v>60</v>
      </c>
      <c r="M49">
        <f>IF(ISBLANK([1]Data3!N37), "", [1]Data3!N37)</f>
        <v>1</v>
      </c>
      <c r="N49">
        <f>IF(ISBLANK([1]Data3!O37), "", [1]Data3!O37)</f>
        <v>60</v>
      </c>
      <c r="O49">
        <f>IF(ISBLANK([1]Data3!P37), "", [1]Data3!P37)</f>
        <v>0</v>
      </c>
      <c r="P49">
        <f>IF(ISBLANK([1]Data3!Q37), "", [1]Data3!Q37)</f>
        <v>9.2100000000000009</v>
      </c>
      <c r="Q49">
        <f>IF(ISBLANK([1]Data3!R37), "", [1]Data3!R37)</f>
        <v>94.05</v>
      </c>
      <c r="R49">
        <f>IF(ISBLANK([1]Data3!S37), "", [1]Data3!S37)</f>
        <v>21536</v>
      </c>
      <c r="S49">
        <f>IF(ISBLANK([1]Data3!T37), "", [1]Data3!T37)</f>
        <v>1</v>
      </c>
      <c r="T49">
        <f>IF(ISBLANK([1]Data3!U37), "", [1]Data3!U37)</f>
        <v>95.05</v>
      </c>
    </row>
    <row r="50" spans="1:20">
      <c r="A50">
        <f>IF(ISBLANK([1]Data3!A38), "", [1]Data3!A38)</f>
        <v>38</v>
      </c>
      <c r="B50" t="str">
        <f>IF(ISBLANK([1]Data3!B38), "", [1]Data3!B38)</f>
        <v>GOJAK</v>
      </c>
      <c r="C50" t="str">
        <f>IF(ISBLANK([1]Data3!C38), "", [1]Data3!C38)</f>
        <v>RADOSAV</v>
      </c>
      <c r="D50" t="str">
        <f>IF(ISBLANK([1]Data3!D38), "", [1]Data3!D38)</f>
        <v>MILICA</v>
      </c>
      <c r="E50" t="str">
        <f>IF(ISBLANK([1]Data3!F38), "", [1]Data3!F38)</f>
        <v>2022/0061</v>
      </c>
      <c r="F50">
        <f>IF(ISBLANK([1]Data3!G38), "", [1]Data3!G38)</f>
        <v>1</v>
      </c>
      <c r="G50">
        <f>IF(ISBLANK([1]Data3!H38), "", [1]Data3!H38)</f>
        <v>4</v>
      </c>
      <c r="H50" t="str">
        <f>IF(ISBLANK([1]Data3!I38), "", [1]Data3!I38)</f>
        <v>2022</v>
      </c>
      <c r="I50" t="str">
        <f>IF(ISBLANK([1]Data3!J38), "", [1]Data3!J38)</f>
        <v/>
      </c>
      <c r="J50" t="str">
        <f>IF(ISBLANK([1]Data3!K38), "", [1]Data3!K38)</f>
        <v/>
      </c>
      <c r="K50" t="str">
        <f>IF(ISBLANK([1]Data3!L38), "", [1]Data3!L38)</f>
        <v>IV godina</v>
      </c>
      <c r="L50">
        <f>IF(ISBLANK([1]Data3!M38), "", [1]Data3!M38)</f>
        <v>174</v>
      </c>
      <c r="M50">
        <f>IF(ISBLANK([1]Data3!N38), "", [1]Data3!N38)</f>
        <v>3</v>
      </c>
      <c r="N50">
        <f>IF(ISBLANK([1]Data3!O38), "", [1]Data3!O38)</f>
        <v>58</v>
      </c>
      <c r="O50">
        <f>IF(ISBLANK([1]Data3!P38), "", [1]Data3!P38)</f>
        <v>1</v>
      </c>
      <c r="P50">
        <f>IF(ISBLANK([1]Data3!Q38), "", [1]Data3!Q38)</f>
        <v>9.31</v>
      </c>
      <c r="Q50">
        <f>IF(ISBLANK([1]Data3!R38), "", [1]Data3!R38)</f>
        <v>93.95</v>
      </c>
      <c r="R50">
        <f>IF(ISBLANK([1]Data3!S38), "", [1]Data3!S38)</f>
        <v>0</v>
      </c>
      <c r="S50">
        <f>IF(ISBLANK([1]Data3!T38), "", [1]Data3!T38)</f>
        <v>1</v>
      </c>
      <c r="T50">
        <f>IF(ISBLANK([1]Data3!U38), "", [1]Data3!U38)</f>
        <v>94.95</v>
      </c>
    </row>
    <row r="51" spans="1:20">
      <c r="A51">
        <f>IF(ISBLANK([1]Data3!A39), "", [1]Data3!A39)</f>
        <v>39</v>
      </c>
      <c r="B51" t="str">
        <f>IF(ISBLANK([1]Data3!B39), "", [1]Data3!B39)</f>
        <v>JAKOVLjEVIĆ</v>
      </c>
      <c r="C51" t="str">
        <f>IF(ISBLANK([1]Data3!C39), "", [1]Data3!C39)</f>
        <v>NENAD</v>
      </c>
      <c r="D51" t="str">
        <f>IF(ISBLANK([1]Data3!D39), "", [1]Data3!D39)</f>
        <v>LENKA</v>
      </c>
      <c r="E51" t="str">
        <f>IF(ISBLANK([1]Data3!F39), "", [1]Data3!F39)</f>
        <v>2024/0142</v>
      </c>
      <c r="F51">
        <f>IF(ISBLANK([1]Data3!G39), "", [1]Data3!G39)</f>
        <v>1</v>
      </c>
      <c r="G51">
        <f>IF(ISBLANK([1]Data3!H39), "", [1]Data3!H39)</f>
        <v>4</v>
      </c>
      <c r="H51" t="str">
        <f>IF(ISBLANK([1]Data3!I39), "", [1]Data3!I39)</f>
        <v>2024</v>
      </c>
      <c r="I51" t="str">
        <f>IF(ISBLANK([1]Data3!J39), "", [1]Data3!J39)</f>
        <v/>
      </c>
      <c r="J51" t="str">
        <f>IF(ISBLANK([1]Data3!K39), "", [1]Data3!K39)</f>
        <v/>
      </c>
      <c r="K51" t="str">
        <f>IF(ISBLANK([1]Data3!L39), "", [1]Data3!L39)</f>
        <v>II godina</v>
      </c>
      <c r="L51">
        <f>IF(ISBLANK([1]Data3!M39), "", [1]Data3!M39)</f>
        <v>60</v>
      </c>
      <c r="M51">
        <f>IF(ISBLANK([1]Data3!N39), "", [1]Data3!N39)</f>
        <v>1</v>
      </c>
      <c r="N51">
        <f>IF(ISBLANK([1]Data3!O39), "", [1]Data3!O39)</f>
        <v>60</v>
      </c>
      <c r="O51">
        <f>IF(ISBLANK([1]Data3!P39), "", [1]Data3!P39)</f>
        <v>0</v>
      </c>
      <c r="P51">
        <f>IF(ISBLANK([1]Data3!Q39), "", [1]Data3!Q39)</f>
        <v>9.36</v>
      </c>
      <c r="Q51">
        <f>IF(ISBLANK([1]Data3!R39), "", [1]Data3!R39)</f>
        <v>94.8</v>
      </c>
      <c r="R51">
        <f>IF(ISBLANK([1]Data3!S39), "", [1]Data3!S39)</f>
        <v>103043</v>
      </c>
      <c r="S51">
        <f>IF(ISBLANK([1]Data3!T39), "", [1]Data3!T39)</f>
        <v>0</v>
      </c>
      <c r="T51">
        <f>IF(ISBLANK([1]Data3!U39), "", [1]Data3!U39)</f>
        <v>94.8</v>
      </c>
    </row>
    <row r="52" spans="1:20">
      <c r="A52">
        <f>IF(ISBLANK([1]Data3!A40), "", [1]Data3!A40)</f>
        <v>40</v>
      </c>
      <c r="B52" t="str">
        <f>IF(ISBLANK([1]Data3!B40), "", [1]Data3!B40)</f>
        <v>MIKOVIĆ</v>
      </c>
      <c r="C52" t="str">
        <f>IF(ISBLANK([1]Data3!C40), "", [1]Data3!C40)</f>
        <v>ZORAN</v>
      </c>
      <c r="D52" t="str">
        <f>IF(ISBLANK([1]Data3!D40), "", [1]Data3!D40)</f>
        <v>TANjA</v>
      </c>
      <c r="E52" t="str">
        <f>IF(ISBLANK([1]Data3!F40), "", [1]Data3!F40)</f>
        <v>2025/3112</v>
      </c>
      <c r="F52">
        <f>IF(ISBLANK([1]Data3!G40), "", [1]Data3!G40)</f>
        <v>2</v>
      </c>
      <c r="G52">
        <f>IF(ISBLANK([1]Data3!H40), "", [1]Data3!H40)</f>
        <v>1</v>
      </c>
      <c r="H52" t="str">
        <f>IF(ISBLANK([1]Data3!I40), "", [1]Data3!I40)</f>
        <v>2021</v>
      </c>
      <c r="I52" t="str">
        <f>IF(ISBLANK([1]Data3!J40), "", [1]Data3!J40)</f>
        <v>2025</v>
      </c>
      <c r="J52" t="str">
        <f>IF(ISBLANK([1]Data3!K40), "", [1]Data3!K40)</f>
        <v/>
      </c>
      <c r="K52" t="str">
        <f>IF(ISBLANK([1]Data3!L40), "", [1]Data3!L40)</f>
        <v>MASTER - I godina</v>
      </c>
      <c r="L52">
        <f>IF(ISBLANK([1]Data3!M40), "", [1]Data3!M40)</f>
        <v>240</v>
      </c>
      <c r="M52">
        <f>IF(ISBLANK([1]Data3!N40), "", [1]Data3!N40)</f>
        <v>4</v>
      </c>
      <c r="N52">
        <f>IF(ISBLANK([1]Data3!O40), "", [1]Data3!O40)</f>
        <v>60</v>
      </c>
      <c r="O52">
        <f>IF(ISBLANK([1]Data3!P40), "", [1]Data3!P40)</f>
        <v>2</v>
      </c>
      <c r="P52">
        <f>IF(ISBLANK([1]Data3!Q40), "", [1]Data3!Q40)</f>
        <v>8.74</v>
      </c>
      <c r="Q52">
        <f>IF(ISBLANK([1]Data3!R40), "", [1]Data3!R40)</f>
        <v>93.7</v>
      </c>
      <c r="R52">
        <f>IF(ISBLANK([1]Data3!S40), "", [1]Data3!S40)</f>
        <v>38407</v>
      </c>
      <c r="S52">
        <f>IF(ISBLANK([1]Data3!T40), "", [1]Data3!T40)</f>
        <v>1</v>
      </c>
      <c r="T52">
        <f>IF(ISBLANK([1]Data3!U40), "", [1]Data3!U40)</f>
        <v>94.7</v>
      </c>
    </row>
    <row r="53" spans="1:20">
      <c r="A53">
        <f>IF(ISBLANK([1]Data3!A41), "", [1]Data3!A41)</f>
        <v>41</v>
      </c>
      <c r="B53" t="str">
        <f>IF(ISBLANK([1]Data3!B41), "", [1]Data3!B41)</f>
        <v>BOŽIN</v>
      </c>
      <c r="C53" t="str">
        <f>IF(ISBLANK([1]Data3!C41), "", [1]Data3!C41)</f>
        <v>NEMANjA</v>
      </c>
      <c r="D53" t="str">
        <f>IF(ISBLANK([1]Data3!D41), "", [1]Data3!D41)</f>
        <v>JELENA</v>
      </c>
      <c r="E53" t="str">
        <f>IF(ISBLANK([1]Data3!F41), "", [1]Data3!F41)</f>
        <v>2025/3071</v>
      </c>
      <c r="F53">
        <f>IF(ISBLANK([1]Data3!G41), "", [1]Data3!G41)</f>
        <v>2</v>
      </c>
      <c r="G53">
        <f>IF(ISBLANK([1]Data3!H41), "", [1]Data3!H41)</f>
        <v>1</v>
      </c>
      <c r="H53" t="str">
        <f>IF(ISBLANK([1]Data3!I41), "", [1]Data3!I41)</f>
        <v>2021</v>
      </c>
      <c r="I53" t="str">
        <f>IF(ISBLANK([1]Data3!J41), "", [1]Data3!J41)</f>
        <v>2025</v>
      </c>
      <c r="J53" t="str">
        <f>IF(ISBLANK([1]Data3!K41), "", [1]Data3!K41)</f>
        <v/>
      </c>
      <c r="K53" t="str">
        <f>IF(ISBLANK([1]Data3!L41), "", [1]Data3!L41)</f>
        <v>MASTER - I godina</v>
      </c>
      <c r="L53">
        <f>IF(ISBLANK([1]Data3!M41), "", [1]Data3!M41)</f>
        <v>240</v>
      </c>
      <c r="M53">
        <f>IF(ISBLANK([1]Data3!N41), "", [1]Data3!N41)</f>
        <v>4</v>
      </c>
      <c r="N53">
        <f>IF(ISBLANK([1]Data3!O41), "", [1]Data3!O41)</f>
        <v>60</v>
      </c>
      <c r="O53">
        <f>IF(ISBLANK([1]Data3!P41), "", [1]Data3!P41)</f>
        <v>2</v>
      </c>
      <c r="P53">
        <f>IF(ISBLANK([1]Data3!Q41), "", [1]Data3!Q41)</f>
        <v>8.7100000000000009</v>
      </c>
      <c r="Q53">
        <f>IF(ISBLANK([1]Data3!R41), "", [1]Data3!R41)</f>
        <v>93.55</v>
      </c>
      <c r="R53">
        <f>IF(ISBLANK([1]Data3!S41), "", [1]Data3!S41)</f>
        <v>47920</v>
      </c>
      <c r="S53">
        <f>IF(ISBLANK([1]Data3!T41), "", [1]Data3!T41)</f>
        <v>1</v>
      </c>
      <c r="T53">
        <f>IF(ISBLANK([1]Data3!U41), "", [1]Data3!U41)</f>
        <v>94.55</v>
      </c>
    </row>
    <row r="54" spans="1:20">
      <c r="A54">
        <f>IF(ISBLANK([1]Data3!A42), "", [1]Data3!A42)</f>
        <v>42</v>
      </c>
      <c r="B54" t="str">
        <f>IF(ISBLANK([1]Data3!B42), "", [1]Data3!B42)</f>
        <v>SRETENOVIĆ</v>
      </c>
      <c r="C54" t="str">
        <f>IF(ISBLANK([1]Data3!C42), "", [1]Data3!C42)</f>
        <v>RAJKO</v>
      </c>
      <c r="D54" t="str">
        <f>IF(ISBLANK([1]Data3!D42), "", [1]Data3!D42)</f>
        <v>SANjA</v>
      </c>
      <c r="E54" t="str">
        <f>IF(ISBLANK([1]Data3!F42), "", [1]Data3!F42)</f>
        <v>2022/0562</v>
      </c>
      <c r="F54">
        <f>IF(ISBLANK([1]Data3!G42), "", [1]Data3!G42)</f>
        <v>1</v>
      </c>
      <c r="G54">
        <f>IF(ISBLANK([1]Data3!H42), "", [1]Data3!H42)</f>
        <v>4</v>
      </c>
      <c r="H54" t="str">
        <f>IF(ISBLANK([1]Data3!I42), "", [1]Data3!I42)</f>
        <v>2022</v>
      </c>
      <c r="I54" t="str">
        <f>IF(ISBLANK([1]Data3!J42), "", [1]Data3!J42)</f>
        <v/>
      </c>
      <c r="J54" t="str">
        <f>IF(ISBLANK([1]Data3!K42), "", [1]Data3!K42)</f>
        <v/>
      </c>
      <c r="K54" t="str">
        <f>IF(ISBLANK([1]Data3!L42), "", [1]Data3!L42)</f>
        <v>IV godina</v>
      </c>
      <c r="L54">
        <f>IF(ISBLANK([1]Data3!M42), "", [1]Data3!M42)</f>
        <v>180</v>
      </c>
      <c r="M54">
        <f>IF(ISBLANK([1]Data3!N42), "", [1]Data3!N42)</f>
        <v>3</v>
      </c>
      <c r="N54">
        <f>IF(ISBLANK([1]Data3!O42), "", [1]Data3!O42)</f>
        <v>60</v>
      </c>
      <c r="O54">
        <f>IF(ISBLANK([1]Data3!P42), "", [1]Data3!P42)</f>
        <v>1</v>
      </c>
      <c r="P54">
        <f>IF(ISBLANK([1]Data3!Q42), "", [1]Data3!Q42)</f>
        <v>9.11</v>
      </c>
      <c r="Q54">
        <f>IF(ISBLANK([1]Data3!R42), "", [1]Data3!R42)</f>
        <v>94.55</v>
      </c>
      <c r="R54">
        <f>IF(ISBLANK([1]Data3!S42), "", [1]Data3!S42)</f>
        <v>61110</v>
      </c>
      <c r="S54">
        <f>IF(ISBLANK([1]Data3!T42), "", [1]Data3!T42)</f>
        <v>0</v>
      </c>
      <c r="T54">
        <f>IF(ISBLANK([1]Data3!U42), "", [1]Data3!U42)</f>
        <v>94.55</v>
      </c>
    </row>
    <row r="55" spans="1:20">
      <c r="A55">
        <f>IF(ISBLANK([1]Data3!A43), "", [1]Data3!A43)</f>
        <v>43</v>
      </c>
      <c r="B55" t="str">
        <f>IF(ISBLANK([1]Data3!B43), "", [1]Data3!B43)</f>
        <v>MILANOVIĆ</v>
      </c>
      <c r="C55" t="str">
        <f>IF(ISBLANK([1]Data3!C43), "", [1]Data3!C43)</f>
        <v>DRAGAN</v>
      </c>
      <c r="D55" t="str">
        <f>IF(ISBLANK([1]Data3!D43), "", [1]Data3!D43)</f>
        <v>SARA</v>
      </c>
      <c r="E55" t="str">
        <f>IF(ISBLANK([1]Data3!F43), "", [1]Data3!F43)</f>
        <v>2022/0203</v>
      </c>
      <c r="F55">
        <f>IF(ISBLANK([1]Data3!G43), "", [1]Data3!G43)</f>
        <v>1</v>
      </c>
      <c r="G55">
        <f>IF(ISBLANK([1]Data3!H43), "", [1]Data3!H43)</f>
        <v>4</v>
      </c>
      <c r="H55" t="str">
        <f>IF(ISBLANK([1]Data3!I43), "", [1]Data3!I43)</f>
        <v>2022</v>
      </c>
      <c r="I55" t="str">
        <f>IF(ISBLANK([1]Data3!J43), "", [1]Data3!J43)</f>
        <v/>
      </c>
      <c r="J55" t="str">
        <f>IF(ISBLANK([1]Data3!K43), "", [1]Data3!K43)</f>
        <v/>
      </c>
      <c r="K55" t="str">
        <f>IF(ISBLANK([1]Data3!L43), "", [1]Data3!L43)</f>
        <v>IV godina</v>
      </c>
      <c r="L55">
        <f>IF(ISBLANK([1]Data3!M43), "", [1]Data3!M43)</f>
        <v>180</v>
      </c>
      <c r="M55">
        <f>IF(ISBLANK([1]Data3!N43), "", [1]Data3!N43)</f>
        <v>3</v>
      </c>
      <c r="N55">
        <f>IF(ISBLANK([1]Data3!O43), "", [1]Data3!O43)</f>
        <v>60</v>
      </c>
      <c r="O55">
        <f>IF(ISBLANK([1]Data3!P43), "", [1]Data3!P43)</f>
        <v>1</v>
      </c>
      <c r="P55">
        <f>IF(ISBLANK([1]Data3!Q43), "", [1]Data3!Q43)</f>
        <v>8.89</v>
      </c>
      <c r="Q55">
        <f>IF(ISBLANK([1]Data3!R43), "", [1]Data3!R43)</f>
        <v>93.45</v>
      </c>
      <c r="R55">
        <f>IF(ISBLANK([1]Data3!S43), "", [1]Data3!S43)</f>
        <v>41506.26</v>
      </c>
      <c r="S55">
        <f>IF(ISBLANK([1]Data3!T43), "", [1]Data3!T43)</f>
        <v>1</v>
      </c>
      <c r="T55">
        <f>IF(ISBLANK([1]Data3!U43), "", [1]Data3!U43)</f>
        <v>94.45</v>
      </c>
    </row>
    <row r="56" spans="1:20">
      <c r="A56">
        <f>IF(ISBLANK([1]Data3!A44), "", [1]Data3!A44)</f>
        <v>44</v>
      </c>
      <c r="B56" t="str">
        <f>IF(ISBLANK([1]Data3!B44), "", [1]Data3!B44)</f>
        <v>KIKOVIĆ</v>
      </c>
      <c r="C56" t="str">
        <f>IF(ISBLANK([1]Data3!C44), "", [1]Data3!C44)</f>
        <v>ŽELjKO</v>
      </c>
      <c r="D56" t="str">
        <f>IF(ISBLANK([1]Data3!D44), "", [1]Data3!D44)</f>
        <v>ANA</v>
      </c>
      <c r="E56" t="str">
        <f>IF(ISBLANK([1]Data3!F44), "", [1]Data3!F44)</f>
        <v>2022/0073</v>
      </c>
      <c r="F56">
        <f>IF(ISBLANK([1]Data3!G44), "", [1]Data3!G44)</f>
        <v>1</v>
      </c>
      <c r="G56">
        <f>IF(ISBLANK([1]Data3!H44), "", [1]Data3!H44)</f>
        <v>4</v>
      </c>
      <c r="H56" t="str">
        <f>IF(ISBLANK([1]Data3!I44), "", [1]Data3!I44)</f>
        <v>2022</v>
      </c>
      <c r="I56" t="str">
        <f>IF(ISBLANK([1]Data3!J44), "", [1]Data3!J44)</f>
        <v/>
      </c>
      <c r="J56" t="str">
        <f>IF(ISBLANK([1]Data3!K44), "", [1]Data3!K44)</f>
        <v/>
      </c>
      <c r="K56" t="str">
        <f>IF(ISBLANK([1]Data3!L44), "", [1]Data3!L44)</f>
        <v>IV godina</v>
      </c>
      <c r="L56">
        <f>IF(ISBLANK([1]Data3!M44), "", [1]Data3!M44)</f>
        <v>174</v>
      </c>
      <c r="M56">
        <f>IF(ISBLANK([1]Data3!N44), "", [1]Data3!N44)</f>
        <v>3</v>
      </c>
      <c r="N56">
        <f>IF(ISBLANK([1]Data3!O44), "", [1]Data3!O44)</f>
        <v>58</v>
      </c>
      <c r="O56">
        <f>IF(ISBLANK([1]Data3!P44), "", [1]Data3!P44)</f>
        <v>1</v>
      </c>
      <c r="P56">
        <f>IF(ISBLANK([1]Data3!Q44), "", [1]Data3!Q44)</f>
        <v>9.1999999999999993</v>
      </c>
      <c r="Q56">
        <f>IF(ISBLANK([1]Data3!R44), "", [1]Data3!R44)</f>
        <v>93.4</v>
      </c>
      <c r="R56">
        <f>IF(ISBLANK([1]Data3!S44), "", [1]Data3!S44)</f>
        <v>49966</v>
      </c>
      <c r="S56">
        <f>IF(ISBLANK([1]Data3!T44), "", [1]Data3!T44)</f>
        <v>1</v>
      </c>
      <c r="T56">
        <f>IF(ISBLANK([1]Data3!U44), "", [1]Data3!U44)</f>
        <v>94.4</v>
      </c>
    </row>
    <row r="57" spans="1:20">
      <c r="A57">
        <f>IF(ISBLANK([1]Data3!A45), "", [1]Data3!A45)</f>
        <v>45</v>
      </c>
      <c r="B57" t="str">
        <f>IF(ISBLANK([1]Data3!B45), "", [1]Data3!B45)</f>
        <v>DIŠIĆ</v>
      </c>
      <c r="C57" t="str">
        <f>IF(ISBLANK([1]Data3!C45), "", [1]Data3!C45)</f>
        <v>TIJANA</v>
      </c>
      <c r="D57" t="str">
        <f>IF(ISBLANK([1]Data3!D45), "", [1]Data3!D45)</f>
        <v>MILICA</v>
      </c>
      <c r="E57" t="str">
        <f>IF(ISBLANK([1]Data3!F45), "", [1]Data3!F45)</f>
        <v>2023/0361</v>
      </c>
      <c r="F57">
        <f>IF(ISBLANK([1]Data3!G45), "", [1]Data3!G45)</f>
        <v>1</v>
      </c>
      <c r="G57">
        <f>IF(ISBLANK([1]Data3!H45), "", [1]Data3!H45)</f>
        <v>4</v>
      </c>
      <c r="H57" t="str">
        <f>IF(ISBLANK([1]Data3!I45), "", [1]Data3!I45)</f>
        <v>2023</v>
      </c>
      <c r="I57" t="str">
        <f>IF(ISBLANK([1]Data3!J45), "", [1]Data3!J45)</f>
        <v/>
      </c>
      <c r="J57" t="str">
        <f>IF(ISBLANK([1]Data3!K45), "", [1]Data3!K45)</f>
        <v/>
      </c>
      <c r="K57" t="str">
        <f>IF(ISBLANK([1]Data3!L45), "", [1]Data3!L45)</f>
        <v>III godina</v>
      </c>
      <c r="L57">
        <f>IF(ISBLANK([1]Data3!M45), "", [1]Data3!M45)</f>
        <v>120</v>
      </c>
      <c r="M57">
        <f>IF(ISBLANK([1]Data3!N45), "", [1]Data3!N45)</f>
        <v>2</v>
      </c>
      <c r="N57">
        <f>IF(ISBLANK([1]Data3!O45), "", [1]Data3!O45)</f>
        <v>60</v>
      </c>
      <c r="O57">
        <f>IF(ISBLANK([1]Data3!P45), "", [1]Data3!P45)</f>
        <v>1</v>
      </c>
      <c r="P57">
        <f>IF(ISBLANK([1]Data3!Q45), "", [1]Data3!Q45)</f>
        <v>8.8800000000000008</v>
      </c>
      <c r="Q57">
        <f>IF(ISBLANK([1]Data3!R45), "", [1]Data3!R45)</f>
        <v>93.4</v>
      </c>
      <c r="R57">
        <f>IF(ISBLANK([1]Data3!S45), "", [1]Data3!S45)</f>
        <v>45925.37</v>
      </c>
      <c r="S57">
        <f>IF(ISBLANK([1]Data3!T45), "", [1]Data3!T45)</f>
        <v>1</v>
      </c>
      <c r="T57">
        <f>IF(ISBLANK([1]Data3!U45), "", [1]Data3!U45)</f>
        <v>94.4</v>
      </c>
    </row>
    <row r="58" spans="1:20">
      <c r="A58">
        <f>IF(ISBLANK([1]Data3!A46), "", [1]Data3!A46)</f>
        <v>46</v>
      </c>
      <c r="B58" t="str">
        <f>IF(ISBLANK([1]Data3!B46), "", [1]Data3!B46)</f>
        <v>AKSOVIĆ</v>
      </c>
      <c r="C58" t="str">
        <f>IF(ISBLANK([1]Data3!C46), "", [1]Data3!C46)</f>
        <v>SENIŠA</v>
      </c>
      <c r="D58" t="str">
        <f>IF(ISBLANK([1]Data3!D46), "", [1]Data3!D46)</f>
        <v>TIJANA</v>
      </c>
      <c r="E58" t="str">
        <f>IF(ISBLANK([1]Data3!F46), "", [1]Data3!F46)</f>
        <v>2022/0224</v>
      </c>
      <c r="F58">
        <f>IF(ISBLANK([1]Data3!G46), "", [1]Data3!G46)</f>
        <v>1</v>
      </c>
      <c r="G58">
        <f>IF(ISBLANK([1]Data3!H46), "", [1]Data3!H46)</f>
        <v>4</v>
      </c>
      <c r="H58" t="str">
        <f>IF(ISBLANK([1]Data3!I46), "", [1]Data3!I46)</f>
        <v>2022</v>
      </c>
      <c r="I58" t="str">
        <f>IF(ISBLANK([1]Data3!J46), "", [1]Data3!J46)</f>
        <v/>
      </c>
      <c r="J58" t="str">
        <f>IF(ISBLANK([1]Data3!K46), "", [1]Data3!K46)</f>
        <v/>
      </c>
      <c r="K58" t="str">
        <f>IF(ISBLANK([1]Data3!L46), "", [1]Data3!L46)</f>
        <v>III godina</v>
      </c>
      <c r="L58">
        <f>IF(ISBLANK([1]Data3!M46), "", [1]Data3!M46)</f>
        <v>174</v>
      </c>
      <c r="M58">
        <f>IF(ISBLANK([1]Data3!N46), "", [1]Data3!N46)</f>
        <v>3</v>
      </c>
      <c r="N58">
        <f>IF(ISBLANK([1]Data3!O46), "", [1]Data3!O46)</f>
        <v>58</v>
      </c>
      <c r="O58">
        <f>IF(ISBLANK([1]Data3!P46), "", [1]Data3!P46)</f>
        <v>1</v>
      </c>
      <c r="P58">
        <f>IF(ISBLANK([1]Data3!Q46), "", [1]Data3!Q46)</f>
        <v>9.14</v>
      </c>
      <c r="Q58">
        <f>IF(ISBLANK([1]Data3!R46), "", [1]Data3!R46)</f>
        <v>93.1</v>
      </c>
      <c r="R58">
        <f>IF(ISBLANK([1]Data3!S46), "", [1]Data3!S46)</f>
        <v>24147</v>
      </c>
      <c r="S58">
        <f>IF(ISBLANK([1]Data3!T46), "", [1]Data3!T46)</f>
        <v>1</v>
      </c>
      <c r="T58">
        <f>IF(ISBLANK([1]Data3!U46), "", [1]Data3!U46)</f>
        <v>94.1</v>
      </c>
    </row>
    <row r="59" spans="1:20">
      <c r="A59">
        <f>IF(ISBLANK([1]Data3!A47), "", [1]Data3!A47)</f>
        <v>47</v>
      </c>
      <c r="B59" t="str">
        <f>IF(ISBLANK([1]Data3!B47), "", [1]Data3!B47)</f>
        <v>GRBOVIĆ</v>
      </c>
      <c r="C59" t="str">
        <f>IF(ISBLANK([1]Data3!C47), "", [1]Data3!C47)</f>
        <v>JOVAN</v>
      </c>
      <c r="D59" t="str">
        <f>IF(ISBLANK([1]Data3!D47), "", [1]Data3!D47)</f>
        <v>NIKOLINA</v>
      </c>
      <c r="E59" t="str">
        <f>IF(ISBLANK([1]Data3!F47), "", [1]Data3!F47)</f>
        <v>2025/3163</v>
      </c>
      <c r="F59">
        <f>IF(ISBLANK([1]Data3!G47), "", [1]Data3!G47)</f>
        <v>2</v>
      </c>
      <c r="G59">
        <f>IF(ISBLANK([1]Data3!H47), "", [1]Data3!H47)</f>
        <v>1</v>
      </c>
      <c r="H59" t="str">
        <f>IF(ISBLANK([1]Data3!I47), "", [1]Data3!I47)</f>
        <v>2021</v>
      </c>
      <c r="I59" t="str">
        <f>IF(ISBLANK([1]Data3!J47), "", [1]Data3!J47)</f>
        <v>2025</v>
      </c>
      <c r="J59" t="str">
        <f>IF(ISBLANK([1]Data3!K47), "", [1]Data3!K47)</f>
        <v/>
      </c>
      <c r="K59" t="str">
        <f>IF(ISBLANK([1]Data3!L47), "", [1]Data3!L47)</f>
        <v>MASTER - I godina</v>
      </c>
      <c r="L59">
        <f>IF(ISBLANK([1]Data3!M47), "", [1]Data3!M47)</f>
        <v>240</v>
      </c>
      <c r="M59">
        <f>IF(ISBLANK([1]Data3!N47), "", [1]Data3!N47)</f>
        <v>4</v>
      </c>
      <c r="N59">
        <f>IF(ISBLANK([1]Data3!O47), "", [1]Data3!O47)</f>
        <v>60</v>
      </c>
      <c r="O59">
        <f>IF(ISBLANK([1]Data3!P47), "", [1]Data3!P47)</f>
        <v>2</v>
      </c>
      <c r="P59">
        <f>IF(ISBLANK([1]Data3!Q47), "", [1]Data3!Q47)</f>
        <v>8.58</v>
      </c>
      <c r="Q59">
        <f>IF(ISBLANK([1]Data3!R47), "", [1]Data3!R47)</f>
        <v>92.9</v>
      </c>
      <c r="R59">
        <f>IF(ISBLANK([1]Data3!S47), "", [1]Data3!S47)</f>
        <v>26715.74</v>
      </c>
      <c r="S59">
        <f>IF(ISBLANK([1]Data3!T47), "", [1]Data3!T47)</f>
        <v>1</v>
      </c>
      <c r="T59">
        <f>IF(ISBLANK([1]Data3!U47), "", [1]Data3!U47)</f>
        <v>93.9</v>
      </c>
    </row>
    <row r="60" spans="1:20">
      <c r="A60">
        <f>IF(ISBLANK([1]Data3!A48), "", [1]Data3!A48)</f>
        <v>48</v>
      </c>
      <c r="B60" t="str">
        <f>IF(ISBLANK([1]Data3!B48), "", [1]Data3!B48)</f>
        <v>FILIPOVIĆ</v>
      </c>
      <c r="C60" t="str">
        <f>IF(ISBLANK([1]Data3!C48), "", [1]Data3!C48)</f>
        <v>SRĐAN</v>
      </c>
      <c r="D60" t="str">
        <f>IF(ISBLANK([1]Data3!D48), "", [1]Data3!D48)</f>
        <v>ĐURĐINA</v>
      </c>
      <c r="E60" t="str">
        <f>IF(ISBLANK([1]Data3!F48), "", [1]Data3!F48)</f>
        <v>2022/0292</v>
      </c>
      <c r="F60">
        <f>IF(ISBLANK([1]Data3!G48), "", [1]Data3!G48)</f>
        <v>1</v>
      </c>
      <c r="G60">
        <f>IF(ISBLANK([1]Data3!H48), "", [1]Data3!H48)</f>
        <v>4</v>
      </c>
      <c r="H60" t="str">
        <f>IF(ISBLANK([1]Data3!I48), "", [1]Data3!I48)</f>
        <v>2022</v>
      </c>
      <c r="I60" t="str">
        <f>IF(ISBLANK([1]Data3!J48), "", [1]Data3!J48)</f>
        <v/>
      </c>
      <c r="J60" t="str">
        <f>IF(ISBLANK([1]Data3!K48), "", [1]Data3!K48)</f>
        <v/>
      </c>
      <c r="K60" t="str">
        <f>IF(ISBLANK([1]Data3!L48), "", [1]Data3!L48)</f>
        <v>IV godina</v>
      </c>
      <c r="L60">
        <f>IF(ISBLANK([1]Data3!M48), "", [1]Data3!M48)</f>
        <v>174</v>
      </c>
      <c r="M60">
        <f>IF(ISBLANK([1]Data3!N48), "", [1]Data3!N48)</f>
        <v>3</v>
      </c>
      <c r="N60">
        <f>IF(ISBLANK([1]Data3!O48), "", [1]Data3!O48)</f>
        <v>58</v>
      </c>
      <c r="O60">
        <f>IF(ISBLANK([1]Data3!P48), "", [1]Data3!P48)</f>
        <v>1</v>
      </c>
      <c r="P60">
        <f>IF(ISBLANK([1]Data3!Q48), "", [1]Data3!Q48)</f>
        <v>9.09</v>
      </c>
      <c r="Q60">
        <f>IF(ISBLANK([1]Data3!R48), "", [1]Data3!R48)</f>
        <v>92.85</v>
      </c>
      <c r="R60">
        <f>IF(ISBLANK([1]Data3!S48), "", [1]Data3!S48)</f>
        <v>33479</v>
      </c>
      <c r="S60">
        <f>IF(ISBLANK([1]Data3!T48), "", [1]Data3!T48)</f>
        <v>1</v>
      </c>
      <c r="T60">
        <f>IF(ISBLANK([1]Data3!U48), "", [1]Data3!U48)</f>
        <v>93.85</v>
      </c>
    </row>
    <row r="61" spans="1:20">
      <c r="A61">
        <f>IF(ISBLANK([1]Data3!A49), "", [1]Data3!A49)</f>
        <v>49</v>
      </c>
      <c r="B61" t="str">
        <f>IF(ISBLANK([1]Data3!B49), "", [1]Data3!B49)</f>
        <v>ERIĆ</v>
      </c>
      <c r="C61" t="str">
        <f>IF(ISBLANK([1]Data3!C49), "", [1]Data3!C49)</f>
        <v>VOJO</v>
      </c>
      <c r="D61" t="str">
        <f>IF(ISBLANK([1]Data3!D49), "", [1]Data3!D49)</f>
        <v>DAJANA</v>
      </c>
      <c r="E61" t="str">
        <f>IF(ISBLANK([1]Data3!F49), "", [1]Data3!F49)</f>
        <v>2025/3162</v>
      </c>
      <c r="F61">
        <f>IF(ISBLANK([1]Data3!G49), "", [1]Data3!G49)</f>
        <v>2</v>
      </c>
      <c r="G61">
        <f>IF(ISBLANK([1]Data3!H49), "", [1]Data3!H49)</f>
        <v>1</v>
      </c>
      <c r="H61" t="str">
        <f>IF(ISBLANK([1]Data3!I49), "", [1]Data3!I49)</f>
        <v>2021</v>
      </c>
      <c r="I61" t="str">
        <f>IF(ISBLANK([1]Data3!J49), "", [1]Data3!J49)</f>
        <v>2025</v>
      </c>
      <c r="J61" t="str">
        <f>IF(ISBLANK([1]Data3!K49), "", [1]Data3!K49)</f>
        <v/>
      </c>
      <c r="K61" t="str">
        <f>IF(ISBLANK([1]Data3!L49), "", [1]Data3!L49)</f>
        <v>MASTER - I godina</v>
      </c>
      <c r="L61">
        <f>IF(ISBLANK([1]Data3!M49), "", [1]Data3!M49)</f>
        <v>240</v>
      </c>
      <c r="M61">
        <f>IF(ISBLANK([1]Data3!N49), "", [1]Data3!N49)</f>
        <v>4</v>
      </c>
      <c r="N61">
        <f>IF(ISBLANK([1]Data3!O49), "", [1]Data3!O49)</f>
        <v>60</v>
      </c>
      <c r="O61">
        <f>IF(ISBLANK([1]Data3!P49), "", [1]Data3!P49)</f>
        <v>2</v>
      </c>
      <c r="P61">
        <f>IF(ISBLANK([1]Data3!Q49), "", [1]Data3!Q49)</f>
        <v>8.56</v>
      </c>
      <c r="Q61">
        <f>IF(ISBLANK([1]Data3!R49), "", [1]Data3!R49)</f>
        <v>92.8</v>
      </c>
      <c r="R61">
        <f>IF(ISBLANK([1]Data3!S49), "", [1]Data3!S49)</f>
        <v>1829.09</v>
      </c>
      <c r="S61">
        <f>IF(ISBLANK([1]Data3!T49), "", [1]Data3!T49)</f>
        <v>1</v>
      </c>
      <c r="T61">
        <f>IF(ISBLANK([1]Data3!U49), "", [1]Data3!U49)</f>
        <v>93.8</v>
      </c>
    </row>
    <row r="62" spans="1:20">
      <c r="A62">
        <f>IF(ISBLANK([1]Data3!A50), "", [1]Data3!A50)</f>
        <v>50</v>
      </c>
      <c r="B62" t="str">
        <f>IF(ISBLANK([1]Data3!B50), "", [1]Data3!B50)</f>
        <v>STARČEVIĆ</v>
      </c>
      <c r="C62" t="str">
        <f>IF(ISBLANK([1]Data3!C50), "", [1]Data3!C50)</f>
        <v>ĐURĐE</v>
      </c>
      <c r="D62" t="str">
        <f>IF(ISBLANK([1]Data3!D50), "", [1]Data3!D50)</f>
        <v>JOVANA</v>
      </c>
      <c r="E62" t="str">
        <f>IF(ISBLANK([1]Data3!F50), "", [1]Data3!F50)</f>
        <v>2023/0206</v>
      </c>
      <c r="F62">
        <f>IF(ISBLANK([1]Data3!G50), "", [1]Data3!G50)</f>
        <v>1</v>
      </c>
      <c r="G62">
        <f>IF(ISBLANK([1]Data3!H50), "", [1]Data3!H50)</f>
        <v>4</v>
      </c>
      <c r="H62" t="str">
        <f>IF(ISBLANK([1]Data3!I50), "", [1]Data3!I50)</f>
        <v>2023</v>
      </c>
      <c r="I62" t="str">
        <f>IF(ISBLANK([1]Data3!J50), "", [1]Data3!J50)</f>
        <v/>
      </c>
      <c r="J62" t="str">
        <f>IF(ISBLANK([1]Data3!K50), "", [1]Data3!K50)</f>
        <v/>
      </c>
      <c r="K62" t="str">
        <f>IF(ISBLANK([1]Data3!L50), "", [1]Data3!L50)</f>
        <v>III godina</v>
      </c>
      <c r="L62">
        <f>IF(ISBLANK([1]Data3!M50), "", [1]Data3!M50)</f>
        <v>120</v>
      </c>
      <c r="M62">
        <f>IF(ISBLANK([1]Data3!N50), "", [1]Data3!N50)</f>
        <v>2</v>
      </c>
      <c r="N62">
        <f>IF(ISBLANK([1]Data3!O50), "", [1]Data3!O50)</f>
        <v>60</v>
      </c>
      <c r="O62">
        <f>IF(ISBLANK([1]Data3!P50), "", [1]Data3!P50)</f>
        <v>1</v>
      </c>
      <c r="P62">
        <f>IF(ISBLANK([1]Data3!Q50), "", [1]Data3!Q50)</f>
        <v>8.76</v>
      </c>
      <c r="Q62">
        <f>IF(ISBLANK([1]Data3!R50), "", [1]Data3!R50)</f>
        <v>92.8</v>
      </c>
      <c r="R62">
        <f>IF(ISBLANK([1]Data3!S50), "", [1]Data3!S50)</f>
        <v>27869</v>
      </c>
      <c r="S62">
        <f>IF(ISBLANK([1]Data3!T50), "", [1]Data3!T50)</f>
        <v>1</v>
      </c>
      <c r="T62">
        <f>IF(ISBLANK([1]Data3!U50), "", [1]Data3!U50)</f>
        <v>93.8</v>
      </c>
    </row>
    <row r="63" spans="1:20">
      <c r="A63">
        <f>IF(ISBLANK([1]Data3!A51), "", [1]Data3!A51)</f>
        <v>51</v>
      </c>
      <c r="B63" t="str">
        <f>IF(ISBLANK([1]Data3!B51), "", [1]Data3!B51)</f>
        <v>SPASOJEVIĆ</v>
      </c>
      <c r="C63" t="str">
        <f>IF(ISBLANK([1]Data3!C51), "", [1]Data3!C51)</f>
        <v>PREDRAG</v>
      </c>
      <c r="D63" t="str">
        <f>IF(ISBLANK([1]Data3!D51), "", [1]Data3!D51)</f>
        <v>TARA</v>
      </c>
      <c r="E63" t="str">
        <f>IF(ISBLANK([1]Data3!F51), "", [1]Data3!F51)</f>
        <v>2022/0118</v>
      </c>
      <c r="F63">
        <f>IF(ISBLANK([1]Data3!G51), "", [1]Data3!G51)</f>
        <v>1</v>
      </c>
      <c r="G63">
        <f>IF(ISBLANK([1]Data3!H51), "", [1]Data3!H51)</f>
        <v>4</v>
      </c>
      <c r="H63" t="str">
        <f>IF(ISBLANK([1]Data3!I51), "", [1]Data3!I51)</f>
        <v>2022</v>
      </c>
      <c r="I63" t="str">
        <f>IF(ISBLANK([1]Data3!J51), "", [1]Data3!J51)</f>
        <v/>
      </c>
      <c r="J63" t="str">
        <f>IF(ISBLANK([1]Data3!K51), "", [1]Data3!K51)</f>
        <v/>
      </c>
      <c r="K63" t="str">
        <f>IF(ISBLANK([1]Data3!L51), "", [1]Data3!L51)</f>
        <v>IV godina</v>
      </c>
      <c r="L63">
        <f>IF(ISBLANK([1]Data3!M51), "", [1]Data3!M51)</f>
        <v>180</v>
      </c>
      <c r="M63">
        <f>IF(ISBLANK([1]Data3!N51), "", [1]Data3!N51)</f>
        <v>3</v>
      </c>
      <c r="N63">
        <f>IF(ISBLANK([1]Data3!O51), "", [1]Data3!O51)</f>
        <v>60</v>
      </c>
      <c r="O63">
        <f>IF(ISBLANK([1]Data3!P51), "", [1]Data3!P51)</f>
        <v>1</v>
      </c>
      <c r="P63">
        <f>IF(ISBLANK([1]Data3!Q51), "", [1]Data3!Q51)</f>
        <v>8.9499999999999993</v>
      </c>
      <c r="Q63">
        <f>IF(ISBLANK([1]Data3!R51), "", [1]Data3!R51)</f>
        <v>93.75</v>
      </c>
      <c r="R63">
        <f>IF(ISBLANK([1]Data3!S51), "", [1]Data3!S51)</f>
        <v>70691.05</v>
      </c>
      <c r="S63">
        <f>IF(ISBLANK([1]Data3!T51), "", [1]Data3!T51)</f>
        <v>0</v>
      </c>
      <c r="T63">
        <f>IF(ISBLANK([1]Data3!U51), "", [1]Data3!U51)</f>
        <v>93.75</v>
      </c>
    </row>
    <row r="64" spans="1:20">
      <c r="A64">
        <f>IF(ISBLANK([1]Data3!A52), "", [1]Data3!A52)</f>
        <v>52</v>
      </c>
      <c r="B64" t="str">
        <f>IF(ISBLANK([1]Data3!B52), "", [1]Data3!B52)</f>
        <v>GAVRILOVIĆ</v>
      </c>
      <c r="C64" t="str">
        <f>IF(ISBLANK([1]Data3!C52), "", [1]Data3!C52)</f>
        <v>GORAN</v>
      </c>
      <c r="D64" t="str">
        <f>IF(ISBLANK([1]Data3!D52), "", [1]Data3!D52)</f>
        <v>DRAGICA</v>
      </c>
      <c r="E64" t="str">
        <f>IF(ISBLANK([1]Data3!F52), "", [1]Data3!F52)</f>
        <v>2024/0114</v>
      </c>
      <c r="F64">
        <f>IF(ISBLANK([1]Data3!G52), "", [1]Data3!G52)</f>
        <v>1</v>
      </c>
      <c r="G64">
        <f>IF(ISBLANK([1]Data3!H52), "", [1]Data3!H52)</f>
        <v>4</v>
      </c>
      <c r="H64" t="str">
        <f>IF(ISBLANK([1]Data3!I52), "", [1]Data3!I52)</f>
        <v>2024</v>
      </c>
      <c r="I64" t="str">
        <f>IF(ISBLANK([1]Data3!J52), "", [1]Data3!J52)</f>
        <v/>
      </c>
      <c r="J64" t="str">
        <f>IF(ISBLANK([1]Data3!K52), "", [1]Data3!K52)</f>
        <v/>
      </c>
      <c r="K64" t="str">
        <f>IF(ISBLANK([1]Data3!L52), "", [1]Data3!L52)</f>
        <v>II godina</v>
      </c>
      <c r="L64">
        <f>IF(ISBLANK([1]Data3!M52), "", [1]Data3!M52)</f>
        <v>60</v>
      </c>
      <c r="M64">
        <f>IF(ISBLANK([1]Data3!N52), "", [1]Data3!N52)</f>
        <v>1</v>
      </c>
      <c r="N64">
        <f>IF(ISBLANK([1]Data3!O52), "", [1]Data3!O52)</f>
        <v>60</v>
      </c>
      <c r="O64">
        <f>IF(ISBLANK([1]Data3!P52), "", [1]Data3!P52)</f>
        <v>0</v>
      </c>
      <c r="P64">
        <f>IF(ISBLANK([1]Data3!Q52), "", [1]Data3!Q52)</f>
        <v>8.93</v>
      </c>
      <c r="Q64">
        <f>IF(ISBLANK([1]Data3!R52), "", [1]Data3!R52)</f>
        <v>92.65</v>
      </c>
      <c r="R64">
        <f>IF(ISBLANK([1]Data3!S52), "", [1]Data3!S52)</f>
        <v>29386</v>
      </c>
      <c r="S64">
        <f>IF(ISBLANK([1]Data3!T52), "", [1]Data3!T52)</f>
        <v>1</v>
      </c>
      <c r="T64">
        <f>IF(ISBLANK([1]Data3!U52), "", [1]Data3!U52)</f>
        <v>93.65</v>
      </c>
    </row>
    <row r="65" spans="1:20">
      <c r="A65">
        <f>IF(ISBLANK([1]Data3!A53), "", [1]Data3!A53)</f>
        <v>53</v>
      </c>
      <c r="B65" t="str">
        <f>IF(ISBLANK([1]Data3!B53), "", [1]Data3!B53)</f>
        <v>KARALAZIĆ</v>
      </c>
      <c r="C65" t="str">
        <f>IF(ISBLANK([1]Data3!C53), "", [1]Data3!C53)</f>
        <v>DANKO</v>
      </c>
      <c r="D65" t="str">
        <f>IF(ISBLANK([1]Data3!D53), "", [1]Data3!D53)</f>
        <v>ANA</v>
      </c>
      <c r="E65" t="str">
        <f>IF(ISBLANK([1]Data3!F53), "", [1]Data3!F53)</f>
        <v>2022/0111</v>
      </c>
      <c r="F65">
        <f>IF(ISBLANK([1]Data3!G53), "", [1]Data3!G53)</f>
        <v>1</v>
      </c>
      <c r="G65">
        <f>IF(ISBLANK([1]Data3!H53), "", [1]Data3!H53)</f>
        <v>4</v>
      </c>
      <c r="H65" t="str">
        <f>IF(ISBLANK([1]Data3!I53), "", [1]Data3!I53)</f>
        <v>2022</v>
      </c>
      <c r="I65" t="str">
        <f>IF(ISBLANK([1]Data3!J53), "", [1]Data3!J53)</f>
        <v/>
      </c>
      <c r="J65" t="str">
        <f>IF(ISBLANK([1]Data3!K53), "", [1]Data3!K53)</f>
        <v/>
      </c>
      <c r="K65" t="str">
        <f>IF(ISBLANK([1]Data3!L53), "", [1]Data3!L53)</f>
        <v>IV godina</v>
      </c>
      <c r="L65">
        <f>IF(ISBLANK([1]Data3!M53), "", [1]Data3!M53)</f>
        <v>174</v>
      </c>
      <c r="M65">
        <f>IF(ISBLANK([1]Data3!N53), "", [1]Data3!N53)</f>
        <v>3</v>
      </c>
      <c r="N65">
        <f>IF(ISBLANK([1]Data3!O53), "", [1]Data3!O53)</f>
        <v>58</v>
      </c>
      <c r="O65">
        <f>IF(ISBLANK([1]Data3!P53), "", [1]Data3!P53)</f>
        <v>1</v>
      </c>
      <c r="P65">
        <f>IF(ISBLANK([1]Data3!Q53), "", [1]Data3!Q53)</f>
        <v>9.2200000000000006</v>
      </c>
      <c r="Q65">
        <f>IF(ISBLANK([1]Data3!R53), "", [1]Data3!R53)</f>
        <v>93.5</v>
      </c>
      <c r="R65">
        <f>IF(ISBLANK([1]Data3!S53), "", [1]Data3!S53)</f>
        <v>96936.26</v>
      </c>
      <c r="S65">
        <f>IF(ISBLANK([1]Data3!T53), "", [1]Data3!T53)</f>
        <v>0</v>
      </c>
      <c r="T65">
        <f>IF(ISBLANK([1]Data3!U53), "", [1]Data3!U53)</f>
        <v>93.5</v>
      </c>
    </row>
    <row r="66" spans="1:20">
      <c r="A66">
        <f>IF(ISBLANK([1]Data3!A54), "", [1]Data3!A54)</f>
        <v>54</v>
      </c>
      <c r="B66" t="str">
        <f>IF(ISBLANK([1]Data3!B54), "", [1]Data3!B54)</f>
        <v>ČAKAJAC</v>
      </c>
      <c r="C66" t="str">
        <f>IF(ISBLANK([1]Data3!C54), "", [1]Data3!C54)</f>
        <v>BRANKO</v>
      </c>
      <c r="D66" t="str">
        <f>IF(ISBLANK([1]Data3!D54), "", [1]Data3!D54)</f>
        <v>BRANKICA</v>
      </c>
      <c r="E66" t="str">
        <f>IF(ISBLANK([1]Data3!F54), "", [1]Data3!F54)</f>
        <v>2022/0184</v>
      </c>
      <c r="F66">
        <f>IF(ISBLANK([1]Data3!G54), "", [1]Data3!G54)</f>
        <v>1</v>
      </c>
      <c r="G66">
        <f>IF(ISBLANK([1]Data3!H54), "", [1]Data3!H54)</f>
        <v>4</v>
      </c>
      <c r="H66" t="str">
        <f>IF(ISBLANK([1]Data3!I54), "", [1]Data3!I54)</f>
        <v>2022</v>
      </c>
      <c r="I66" t="str">
        <f>IF(ISBLANK([1]Data3!J54), "", [1]Data3!J54)</f>
        <v/>
      </c>
      <c r="J66" t="str">
        <f>IF(ISBLANK([1]Data3!K54), "", [1]Data3!K54)</f>
        <v/>
      </c>
      <c r="K66" t="str">
        <f>IF(ISBLANK([1]Data3!L54), "", [1]Data3!L54)</f>
        <v>IV godina</v>
      </c>
      <c r="L66">
        <f>IF(ISBLANK([1]Data3!M54), "", [1]Data3!M54)</f>
        <v>180</v>
      </c>
      <c r="M66">
        <f>IF(ISBLANK([1]Data3!N54), "", [1]Data3!N54)</f>
        <v>3</v>
      </c>
      <c r="N66">
        <f>IF(ISBLANK([1]Data3!O54), "", [1]Data3!O54)</f>
        <v>60</v>
      </c>
      <c r="O66">
        <f>IF(ISBLANK([1]Data3!P54), "", [1]Data3!P54)</f>
        <v>1</v>
      </c>
      <c r="P66">
        <f>IF(ISBLANK([1]Data3!Q54), "", [1]Data3!Q54)</f>
        <v>8.69</v>
      </c>
      <c r="Q66">
        <f>IF(ISBLANK([1]Data3!R54), "", [1]Data3!R54)</f>
        <v>92.45</v>
      </c>
      <c r="R66">
        <f>IF(ISBLANK([1]Data3!S54), "", [1]Data3!S54)</f>
        <v>0</v>
      </c>
      <c r="S66">
        <f>IF(ISBLANK([1]Data3!T54), "", [1]Data3!T54)</f>
        <v>1</v>
      </c>
      <c r="T66">
        <f>IF(ISBLANK([1]Data3!U54), "", [1]Data3!U54)</f>
        <v>93.45</v>
      </c>
    </row>
    <row r="67" spans="1:20">
      <c r="A67">
        <f>IF(ISBLANK([1]Data3!A55), "", [1]Data3!A55)</f>
        <v>55</v>
      </c>
      <c r="B67" t="str">
        <f>IF(ISBLANK([1]Data3!B55), "", [1]Data3!B55)</f>
        <v>KOPUNOVIĆ</v>
      </c>
      <c r="C67" t="str">
        <f>IF(ISBLANK([1]Data3!C55), "", [1]Data3!C55)</f>
        <v>ZORAN</v>
      </c>
      <c r="D67" t="str">
        <f>IF(ISBLANK([1]Data3!D55), "", [1]Data3!D55)</f>
        <v>ANĐELA</v>
      </c>
      <c r="E67" t="str">
        <f>IF(ISBLANK([1]Data3!F55), "", [1]Data3!F55)</f>
        <v>2022/0126</v>
      </c>
      <c r="F67">
        <f>IF(ISBLANK([1]Data3!G55), "", [1]Data3!G55)</f>
        <v>1</v>
      </c>
      <c r="G67">
        <f>IF(ISBLANK([1]Data3!H55), "", [1]Data3!H55)</f>
        <v>4</v>
      </c>
      <c r="H67" t="str">
        <f>IF(ISBLANK([1]Data3!I55), "", [1]Data3!I55)</f>
        <v>2022</v>
      </c>
      <c r="I67" t="str">
        <f>IF(ISBLANK([1]Data3!J55), "", [1]Data3!J55)</f>
        <v/>
      </c>
      <c r="J67" t="str">
        <f>IF(ISBLANK([1]Data3!K55), "", [1]Data3!K55)</f>
        <v/>
      </c>
      <c r="K67" t="str">
        <f>IF(ISBLANK([1]Data3!L55), "", [1]Data3!L55)</f>
        <v>IV godina</v>
      </c>
      <c r="L67">
        <f>IF(ISBLANK([1]Data3!M55), "", [1]Data3!M55)</f>
        <v>180</v>
      </c>
      <c r="M67">
        <f>IF(ISBLANK([1]Data3!N55), "", [1]Data3!N55)</f>
        <v>3</v>
      </c>
      <c r="N67">
        <f>IF(ISBLANK([1]Data3!O55), "", [1]Data3!O55)</f>
        <v>60</v>
      </c>
      <c r="O67">
        <f>IF(ISBLANK([1]Data3!P55), "", [1]Data3!P55)</f>
        <v>1</v>
      </c>
      <c r="P67">
        <f>IF(ISBLANK([1]Data3!Q55), "", [1]Data3!Q55)</f>
        <v>8.69</v>
      </c>
      <c r="Q67">
        <f>IF(ISBLANK([1]Data3!R55), "", [1]Data3!R55)</f>
        <v>92.45</v>
      </c>
      <c r="R67">
        <f>IF(ISBLANK([1]Data3!S55), "", [1]Data3!S55)</f>
        <v>8767.82</v>
      </c>
      <c r="S67">
        <f>IF(ISBLANK([1]Data3!T55), "", [1]Data3!T55)</f>
        <v>1</v>
      </c>
      <c r="T67">
        <f>IF(ISBLANK([1]Data3!U55), "", [1]Data3!U55)</f>
        <v>93.45</v>
      </c>
    </row>
    <row r="68" spans="1:20">
      <c r="A68">
        <f>IF(ISBLANK([1]Data3!A56), "", [1]Data3!A56)</f>
        <v>56</v>
      </c>
      <c r="B68" t="str">
        <f>IF(ISBLANK([1]Data3!B56), "", [1]Data3!B56)</f>
        <v>PEROVIĆ</v>
      </c>
      <c r="C68" t="str">
        <f>IF(ISBLANK([1]Data3!C56), "", [1]Data3!C56)</f>
        <v>VELjKO</v>
      </c>
      <c r="D68" t="str">
        <f>IF(ISBLANK([1]Data3!D56), "", [1]Data3!D56)</f>
        <v>DIJANA</v>
      </c>
      <c r="E68" t="str">
        <f>IF(ISBLANK([1]Data3!F56), "", [1]Data3!F56)</f>
        <v>2024/0487</v>
      </c>
      <c r="F68">
        <f>IF(ISBLANK([1]Data3!G56), "", [1]Data3!G56)</f>
        <v>1</v>
      </c>
      <c r="G68">
        <f>IF(ISBLANK([1]Data3!H56), "", [1]Data3!H56)</f>
        <v>4</v>
      </c>
      <c r="H68" t="str">
        <f>IF(ISBLANK([1]Data3!I56), "", [1]Data3!I56)</f>
        <v>2024</v>
      </c>
      <c r="I68" t="str">
        <f>IF(ISBLANK([1]Data3!J56), "", [1]Data3!J56)</f>
        <v/>
      </c>
      <c r="J68" t="str">
        <f>IF(ISBLANK([1]Data3!K56), "", [1]Data3!K56)</f>
        <v/>
      </c>
      <c r="K68" t="str">
        <f>IF(ISBLANK([1]Data3!L56), "", [1]Data3!L56)</f>
        <v>II godina</v>
      </c>
      <c r="L68">
        <f>IF(ISBLANK([1]Data3!M56), "", [1]Data3!M56)</f>
        <v>54</v>
      </c>
      <c r="M68">
        <f>IF(ISBLANK([1]Data3!N56), "", [1]Data3!N56)</f>
        <v>1</v>
      </c>
      <c r="N68">
        <f>IF(ISBLANK([1]Data3!O56), "", [1]Data3!O56)</f>
        <v>54</v>
      </c>
      <c r="O68">
        <f>IF(ISBLANK([1]Data3!P56), "", [1]Data3!P56)</f>
        <v>0</v>
      </c>
      <c r="P68">
        <f>IF(ISBLANK([1]Data3!Q56), "", [1]Data3!Q56)</f>
        <v>9.85</v>
      </c>
      <c r="Q68">
        <f>IF(ISBLANK([1]Data3!R56), "", [1]Data3!R56)</f>
        <v>92.45</v>
      </c>
      <c r="R68">
        <f>IF(ISBLANK([1]Data3!S56), "", [1]Data3!S56)</f>
        <v>49042</v>
      </c>
      <c r="S68">
        <f>IF(ISBLANK([1]Data3!T56), "", [1]Data3!T56)</f>
        <v>1</v>
      </c>
      <c r="T68">
        <f>IF(ISBLANK([1]Data3!U56), "", [1]Data3!U56)</f>
        <v>93.45</v>
      </c>
    </row>
    <row r="69" spans="1:20">
      <c r="A69">
        <f>IF(ISBLANK([1]Data3!A57), "", [1]Data3!A57)</f>
        <v>57</v>
      </c>
      <c r="B69" t="str">
        <f>IF(ISBLANK([1]Data3!B57), "", [1]Data3!B57)</f>
        <v>BRZAKOVIĆ</v>
      </c>
      <c r="C69" t="str">
        <f>IF(ISBLANK([1]Data3!C57), "", [1]Data3!C57)</f>
        <v>MILIVOJE</v>
      </c>
      <c r="D69" t="str">
        <f>IF(ISBLANK([1]Data3!D57), "", [1]Data3!D57)</f>
        <v>MILICA</v>
      </c>
      <c r="E69" t="str">
        <f>IF(ISBLANK([1]Data3!F57), "", [1]Data3!F57)</f>
        <v>2022/0489</v>
      </c>
      <c r="F69">
        <f>IF(ISBLANK([1]Data3!G57), "", [1]Data3!G57)</f>
        <v>1</v>
      </c>
      <c r="G69">
        <f>IF(ISBLANK([1]Data3!H57), "", [1]Data3!H57)</f>
        <v>4</v>
      </c>
      <c r="H69" t="str">
        <f>IF(ISBLANK([1]Data3!I57), "", [1]Data3!I57)</f>
        <v>2022</v>
      </c>
      <c r="I69" t="str">
        <f>IF(ISBLANK([1]Data3!J57), "", [1]Data3!J57)</f>
        <v/>
      </c>
      <c r="J69" t="str">
        <f>IF(ISBLANK([1]Data3!K57), "", [1]Data3!K57)</f>
        <v/>
      </c>
      <c r="K69" t="str">
        <f>IF(ISBLANK([1]Data3!L57), "", [1]Data3!L57)</f>
        <v>IV godina</v>
      </c>
      <c r="L69">
        <f>IF(ISBLANK([1]Data3!M57), "", [1]Data3!M57)</f>
        <v>180</v>
      </c>
      <c r="M69">
        <f>IF(ISBLANK([1]Data3!N57), "", [1]Data3!N57)</f>
        <v>3</v>
      </c>
      <c r="N69">
        <f>IF(ISBLANK([1]Data3!O57), "", [1]Data3!O57)</f>
        <v>60</v>
      </c>
      <c r="O69">
        <f>IF(ISBLANK([1]Data3!P57), "", [1]Data3!P57)</f>
        <v>1</v>
      </c>
      <c r="P69">
        <f>IF(ISBLANK([1]Data3!Q57), "", [1]Data3!Q57)</f>
        <v>8.67</v>
      </c>
      <c r="Q69">
        <f>IF(ISBLANK([1]Data3!R57), "", [1]Data3!R57)</f>
        <v>92.35</v>
      </c>
      <c r="R69">
        <f>IF(ISBLANK([1]Data3!S57), "", [1]Data3!S57)</f>
        <v>43061</v>
      </c>
      <c r="S69">
        <f>IF(ISBLANK([1]Data3!T57), "", [1]Data3!T57)</f>
        <v>1</v>
      </c>
      <c r="T69">
        <f>IF(ISBLANK([1]Data3!U57), "", [1]Data3!U57)</f>
        <v>93.35</v>
      </c>
    </row>
    <row r="70" spans="1:20">
      <c r="A70">
        <f>IF(ISBLANK([1]Data3!A58), "", [1]Data3!A58)</f>
        <v>58</v>
      </c>
      <c r="B70" t="str">
        <f>IF(ISBLANK([1]Data3!B58), "", [1]Data3!B58)</f>
        <v>ŽIVKOVIĆ</v>
      </c>
      <c r="C70" t="str">
        <f>IF(ISBLANK([1]Data3!C58), "", [1]Data3!C58)</f>
        <v>MILAN</v>
      </c>
      <c r="D70" t="str">
        <f>IF(ISBLANK([1]Data3!D58), "", [1]Data3!D58)</f>
        <v>DRAGA</v>
      </c>
      <c r="E70" t="str">
        <f>IF(ISBLANK([1]Data3!F58), "", [1]Data3!F58)</f>
        <v>2022/0135</v>
      </c>
      <c r="F70">
        <f>IF(ISBLANK([1]Data3!G58), "", [1]Data3!G58)</f>
        <v>1</v>
      </c>
      <c r="G70">
        <f>IF(ISBLANK([1]Data3!H58), "", [1]Data3!H58)</f>
        <v>4</v>
      </c>
      <c r="H70" t="str">
        <f>IF(ISBLANK([1]Data3!I58), "", [1]Data3!I58)</f>
        <v>2022</v>
      </c>
      <c r="I70" t="str">
        <f>IF(ISBLANK([1]Data3!J58), "", [1]Data3!J58)</f>
        <v/>
      </c>
      <c r="J70" t="str">
        <f>IF(ISBLANK([1]Data3!K58), "", [1]Data3!K58)</f>
        <v/>
      </c>
      <c r="K70" t="str">
        <f>IF(ISBLANK([1]Data3!L58), "", [1]Data3!L58)</f>
        <v>IV godina</v>
      </c>
      <c r="L70">
        <f>IF(ISBLANK([1]Data3!M58), "", [1]Data3!M58)</f>
        <v>180</v>
      </c>
      <c r="M70">
        <f>IF(ISBLANK([1]Data3!N58), "", [1]Data3!N58)</f>
        <v>3</v>
      </c>
      <c r="N70">
        <f>IF(ISBLANK([1]Data3!O58), "", [1]Data3!O58)</f>
        <v>60</v>
      </c>
      <c r="O70">
        <f>IF(ISBLANK([1]Data3!P58), "", [1]Data3!P58)</f>
        <v>1</v>
      </c>
      <c r="P70">
        <f>IF(ISBLANK([1]Data3!Q58), "", [1]Data3!Q58)</f>
        <v>8.67</v>
      </c>
      <c r="Q70">
        <f>IF(ISBLANK([1]Data3!R58), "", [1]Data3!R58)</f>
        <v>92.35</v>
      </c>
      <c r="R70">
        <f>IF(ISBLANK([1]Data3!S58), "", [1]Data3!S58)</f>
        <v>43261.75</v>
      </c>
      <c r="S70">
        <f>IF(ISBLANK([1]Data3!T58), "", [1]Data3!T58)</f>
        <v>1</v>
      </c>
      <c r="T70">
        <f>IF(ISBLANK([1]Data3!U58), "", [1]Data3!U58)</f>
        <v>93.35</v>
      </c>
    </row>
    <row r="71" spans="1:20">
      <c r="A71">
        <f>IF(ISBLANK([1]Data3!A59), "", [1]Data3!A59)</f>
        <v>59</v>
      </c>
      <c r="B71" t="str">
        <f>IF(ISBLANK([1]Data3!B59), "", [1]Data3!B59)</f>
        <v>RADULOVIĆ</v>
      </c>
      <c r="C71" t="str">
        <f>IF(ISBLANK([1]Data3!C59), "", [1]Data3!C59)</f>
        <v>SIMEUN</v>
      </c>
      <c r="D71" t="str">
        <f>IF(ISBLANK([1]Data3!D59), "", [1]Data3!D59)</f>
        <v>KATARINA</v>
      </c>
      <c r="E71" t="str">
        <f>IF(ISBLANK([1]Data3!F59), "", [1]Data3!F59)</f>
        <v>2022/0587</v>
      </c>
      <c r="F71">
        <f>IF(ISBLANK([1]Data3!G59), "", [1]Data3!G59)</f>
        <v>1</v>
      </c>
      <c r="G71">
        <f>IF(ISBLANK([1]Data3!H59), "", [1]Data3!H59)</f>
        <v>4</v>
      </c>
      <c r="H71" t="str">
        <f>IF(ISBLANK([1]Data3!I59), "", [1]Data3!I59)</f>
        <v>2022</v>
      </c>
      <c r="I71" t="str">
        <f>IF(ISBLANK([1]Data3!J59), "", [1]Data3!J59)</f>
        <v/>
      </c>
      <c r="J71" t="str">
        <f>IF(ISBLANK([1]Data3!K59), "", [1]Data3!K59)</f>
        <v/>
      </c>
      <c r="K71" t="str">
        <f>IF(ISBLANK([1]Data3!L59), "", [1]Data3!L59)</f>
        <v>IV godina</v>
      </c>
      <c r="L71">
        <f>IF(ISBLANK([1]Data3!M59), "", [1]Data3!M59)</f>
        <v>180</v>
      </c>
      <c r="M71">
        <f>IF(ISBLANK([1]Data3!N59), "", [1]Data3!N59)</f>
        <v>3</v>
      </c>
      <c r="N71">
        <f>IF(ISBLANK([1]Data3!O59), "", [1]Data3!O59)</f>
        <v>60</v>
      </c>
      <c r="O71">
        <f>IF(ISBLANK([1]Data3!P59), "", [1]Data3!P59)</f>
        <v>1</v>
      </c>
      <c r="P71">
        <f>IF(ISBLANK([1]Data3!Q59), "", [1]Data3!Q59)</f>
        <v>8.61</v>
      </c>
      <c r="Q71">
        <f>IF(ISBLANK([1]Data3!R59), "", [1]Data3!R59)</f>
        <v>92.05</v>
      </c>
      <c r="R71">
        <f>IF(ISBLANK([1]Data3!S59), "", [1]Data3!S59)</f>
        <v>0</v>
      </c>
      <c r="S71">
        <f>IF(ISBLANK([1]Data3!T59), "", [1]Data3!T59)</f>
        <v>1</v>
      </c>
      <c r="T71">
        <f>IF(ISBLANK([1]Data3!U59), "", [1]Data3!U59)</f>
        <v>93.05</v>
      </c>
    </row>
    <row r="72" spans="1:20">
      <c r="A72">
        <f>IF(ISBLANK([1]Data3!A60), "", [1]Data3!A60)</f>
        <v>60</v>
      </c>
      <c r="B72" t="str">
        <f>IF(ISBLANK([1]Data3!B60), "", [1]Data3!B60)</f>
        <v>NEŠKOVIĆ</v>
      </c>
      <c r="C72" t="str">
        <f>IF(ISBLANK([1]Data3!C60), "", [1]Data3!C60)</f>
        <v>ZORAN NEŠKOVIĆ</v>
      </c>
      <c r="D72" t="str">
        <f>IF(ISBLANK([1]Data3!D60), "", [1]Data3!D60)</f>
        <v>NATAŠA</v>
      </c>
      <c r="E72" t="str">
        <f>IF(ISBLANK([1]Data3!F60), "", [1]Data3!F60)</f>
        <v>2022/0446</v>
      </c>
      <c r="F72">
        <f>IF(ISBLANK([1]Data3!G60), "", [1]Data3!G60)</f>
        <v>1</v>
      </c>
      <c r="G72">
        <f>IF(ISBLANK([1]Data3!H60), "", [1]Data3!H60)</f>
        <v>4</v>
      </c>
      <c r="H72" t="str">
        <f>IF(ISBLANK([1]Data3!I60), "", [1]Data3!I60)</f>
        <v>2022</v>
      </c>
      <c r="I72" t="str">
        <f>IF(ISBLANK([1]Data3!J60), "", [1]Data3!J60)</f>
        <v/>
      </c>
      <c r="J72" t="str">
        <f>IF(ISBLANK([1]Data3!K60), "", [1]Data3!K60)</f>
        <v/>
      </c>
      <c r="K72" t="str">
        <f>IF(ISBLANK([1]Data3!L60), "", [1]Data3!L60)</f>
        <v>IV godina</v>
      </c>
      <c r="L72">
        <f>IF(ISBLANK([1]Data3!M60), "", [1]Data3!M60)</f>
        <v>174</v>
      </c>
      <c r="M72">
        <f>IF(ISBLANK([1]Data3!N60), "", [1]Data3!N60)</f>
        <v>3</v>
      </c>
      <c r="N72">
        <f>IF(ISBLANK([1]Data3!O60), "", [1]Data3!O60)</f>
        <v>58</v>
      </c>
      <c r="O72">
        <f>IF(ISBLANK([1]Data3!P60), "", [1]Data3!P60)</f>
        <v>1</v>
      </c>
      <c r="P72">
        <f>IF(ISBLANK([1]Data3!Q60), "", [1]Data3!Q60)</f>
        <v>8.85</v>
      </c>
      <c r="Q72">
        <f>IF(ISBLANK([1]Data3!R60), "", [1]Data3!R60)</f>
        <v>91.65</v>
      </c>
      <c r="R72">
        <f>IF(ISBLANK([1]Data3!S60), "", [1]Data3!S60)</f>
        <v>21508</v>
      </c>
      <c r="S72">
        <f>IF(ISBLANK([1]Data3!T60), "", [1]Data3!T60)</f>
        <v>1</v>
      </c>
      <c r="T72">
        <f>IF(ISBLANK([1]Data3!U60), "", [1]Data3!U60)</f>
        <v>92.65</v>
      </c>
    </row>
    <row r="73" spans="1:20">
      <c r="A73">
        <f>IF(ISBLANK([1]Data3!A61), "", [1]Data3!A61)</f>
        <v>61</v>
      </c>
      <c r="B73" t="str">
        <f>IF(ISBLANK([1]Data3!B61), "", [1]Data3!B61)</f>
        <v>MITROVIĆ</v>
      </c>
      <c r="C73" t="str">
        <f>IF(ISBLANK([1]Data3!C61), "", [1]Data3!C61)</f>
        <v>MIROSLAV</v>
      </c>
      <c r="D73" t="str">
        <f>IF(ISBLANK([1]Data3!D61), "", [1]Data3!D61)</f>
        <v>NIKOLINA</v>
      </c>
      <c r="E73" t="str">
        <f>IF(ISBLANK([1]Data3!F61), "", [1]Data3!F61)</f>
        <v>2025/3113</v>
      </c>
      <c r="F73">
        <f>IF(ISBLANK([1]Data3!G61), "", [1]Data3!G61)</f>
        <v>2</v>
      </c>
      <c r="G73">
        <f>IF(ISBLANK([1]Data3!H61), "", [1]Data3!H61)</f>
        <v>1</v>
      </c>
      <c r="H73" t="str">
        <f>IF(ISBLANK([1]Data3!I61), "", [1]Data3!I61)</f>
        <v>2021</v>
      </c>
      <c r="I73" t="str">
        <f>IF(ISBLANK([1]Data3!J61), "", [1]Data3!J61)</f>
        <v>2025</v>
      </c>
      <c r="J73" t="str">
        <f>IF(ISBLANK([1]Data3!K61), "", [1]Data3!K61)</f>
        <v/>
      </c>
      <c r="K73" t="str">
        <f>IF(ISBLANK([1]Data3!L61), "", [1]Data3!L61)</f>
        <v>MASTER - I godina</v>
      </c>
      <c r="L73">
        <f>IF(ISBLANK([1]Data3!M61), "", [1]Data3!M61)</f>
        <v>240</v>
      </c>
      <c r="M73">
        <f>IF(ISBLANK([1]Data3!N61), "", [1]Data3!N61)</f>
        <v>4</v>
      </c>
      <c r="N73">
        <f>IF(ISBLANK([1]Data3!O61), "", [1]Data3!O61)</f>
        <v>60</v>
      </c>
      <c r="O73">
        <f>IF(ISBLANK([1]Data3!P61), "", [1]Data3!P61)</f>
        <v>2</v>
      </c>
      <c r="P73">
        <f>IF(ISBLANK([1]Data3!Q61), "", [1]Data3!Q61)</f>
        <v>8.2899999999999991</v>
      </c>
      <c r="Q73">
        <f>IF(ISBLANK([1]Data3!R61), "", [1]Data3!R61)</f>
        <v>91.45</v>
      </c>
      <c r="R73">
        <f>IF(ISBLANK([1]Data3!S61), "", [1]Data3!S61)</f>
        <v>32840.629999999997</v>
      </c>
      <c r="S73">
        <f>IF(ISBLANK([1]Data3!T61), "", [1]Data3!T61)</f>
        <v>1</v>
      </c>
      <c r="T73">
        <f>IF(ISBLANK([1]Data3!U61), "", [1]Data3!U61)</f>
        <v>92.45</v>
      </c>
    </row>
    <row r="74" spans="1:20">
      <c r="A74">
        <f>IF(ISBLANK([1]Data3!A62), "", [1]Data3!A62)</f>
        <v>62</v>
      </c>
      <c r="B74" t="str">
        <f>IF(ISBLANK([1]Data3!B62), "", [1]Data3!B62)</f>
        <v>LjUJIĆ</v>
      </c>
      <c r="C74" t="str">
        <f>IF(ISBLANK([1]Data3!C62), "", [1]Data3!C62)</f>
        <v>MILAN</v>
      </c>
      <c r="D74" t="str">
        <f>IF(ISBLANK([1]Data3!D62), "", [1]Data3!D62)</f>
        <v>MILENA</v>
      </c>
      <c r="E74" t="str">
        <f>IF(ISBLANK([1]Data3!F62), "", [1]Data3!F62)</f>
        <v>2023/0092</v>
      </c>
      <c r="F74">
        <f>IF(ISBLANK([1]Data3!G62), "", [1]Data3!G62)</f>
        <v>1</v>
      </c>
      <c r="G74">
        <f>IF(ISBLANK([1]Data3!H62), "", [1]Data3!H62)</f>
        <v>4</v>
      </c>
      <c r="H74" t="str">
        <f>IF(ISBLANK([1]Data3!I62), "", [1]Data3!I62)</f>
        <v>2023</v>
      </c>
      <c r="I74" t="str">
        <f>IF(ISBLANK([1]Data3!J62), "", [1]Data3!J62)</f>
        <v/>
      </c>
      <c r="J74" t="str">
        <f>IF(ISBLANK([1]Data3!K62), "", [1]Data3!K62)</f>
        <v/>
      </c>
      <c r="K74" t="str">
        <f>IF(ISBLANK([1]Data3!L62), "", [1]Data3!L62)</f>
        <v>III godina</v>
      </c>
      <c r="L74">
        <f>IF(ISBLANK([1]Data3!M62), "", [1]Data3!M62)</f>
        <v>120</v>
      </c>
      <c r="M74">
        <f>IF(ISBLANK([1]Data3!N62), "", [1]Data3!N62)</f>
        <v>2</v>
      </c>
      <c r="N74">
        <f>IF(ISBLANK([1]Data3!O62), "", [1]Data3!O62)</f>
        <v>60</v>
      </c>
      <c r="O74">
        <f>IF(ISBLANK([1]Data3!P62), "", [1]Data3!P62)</f>
        <v>1</v>
      </c>
      <c r="P74">
        <f>IF(ISBLANK([1]Data3!Q62), "", [1]Data3!Q62)</f>
        <v>8.65</v>
      </c>
      <c r="Q74">
        <f>IF(ISBLANK([1]Data3!R62), "", [1]Data3!R62)</f>
        <v>92.25</v>
      </c>
      <c r="R74">
        <f>IF(ISBLANK([1]Data3!S62), "", [1]Data3!S62)</f>
        <v>118790.44</v>
      </c>
      <c r="S74">
        <f>IF(ISBLANK([1]Data3!T62), "", [1]Data3!T62)</f>
        <v>0</v>
      </c>
      <c r="T74">
        <f>IF(ISBLANK([1]Data3!U62), "", [1]Data3!U62)</f>
        <v>92.25</v>
      </c>
    </row>
    <row r="75" spans="1:20">
      <c r="A75">
        <f>IF(ISBLANK([1]Data3!A63), "", [1]Data3!A63)</f>
        <v>63</v>
      </c>
      <c r="B75" t="str">
        <f>IF(ISBLANK([1]Data3!B63), "", [1]Data3!B63)</f>
        <v>RISTIĆ</v>
      </c>
      <c r="C75" t="str">
        <f>IF(ISBLANK([1]Data3!C63), "", [1]Data3!C63)</f>
        <v>SAŠA</v>
      </c>
      <c r="D75" t="str">
        <f>IF(ISBLANK([1]Data3!D63), "", [1]Data3!D63)</f>
        <v>TEODORA</v>
      </c>
      <c r="E75" t="str">
        <f>IF(ISBLANK([1]Data3!F63), "", [1]Data3!F63)</f>
        <v>2022/0484</v>
      </c>
      <c r="F75">
        <f>IF(ISBLANK([1]Data3!G63), "", [1]Data3!G63)</f>
        <v>1</v>
      </c>
      <c r="G75">
        <f>IF(ISBLANK([1]Data3!H63), "", [1]Data3!H63)</f>
        <v>4</v>
      </c>
      <c r="H75" t="str">
        <f>IF(ISBLANK([1]Data3!I63), "", [1]Data3!I63)</f>
        <v>2022</v>
      </c>
      <c r="I75" t="str">
        <f>IF(ISBLANK([1]Data3!J63), "", [1]Data3!J63)</f>
        <v/>
      </c>
      <c r="J75" t="str">
        <f>IF(ISBLANK([1]Data3!K63), "", [1]Data3!K63)</f>
        <v/>
      </c>
      <c r="K75" t="str">
        <f>IF(ISBLANK([1]Data3!L63), "", [1]Data3!L63)</f>
        <v>IV godina</v>
      </c>
      <c r="L75">
        <f>IF(ISBLANK([1]Data3!M63), "", [1]Data3!M63)</f>
        <v>180</v>
      </c>
      <c r="M75">
        <f>IF(ISBLANK([1]Data3!N63), "", [1]Data3!N63)</f>
        <v>3</v>
      </c>
      <c r="N75">
        <f>IF(ISBLANK([1]Data3!O63), "", [1]Data3!O63)</f>
        <v>60</v>
      </c>
      <c r="O75">
        <f>IF(ISBLANK([1]Data3!P63), "", [1]Data3!P63)</f>
        <v>1</v>
      </c>
      <c r="P75">
        <f>IF(ISBLANK([1]Data3!Q63), "", [1]Data3!Q63)</f>
        <v>8.43</v>
      </c>
      <c r="Q75">
        <f>IF(ISBLANK([1]Data3!R63), "", [1]Data3!R63)</f>
        <v>91.15</v>
      </c>
      <c r="R75">
        <f>IF(ISBLANK([1]Data3!S63), "", [1]Data3!S63)</f>
        <v>0</v>
      </c>
      <c r="S75">
        <f>IF(ISBLANK([1]Data3!T63), "", [1]Data3!T63)</f>
        <v>1</v>
      </c>
      <c r="T75">
        <f>IF(ISBLANK([1]Data3!U63), "", [1]Data3!U63)</f>
        <v>92.15</v>
      </c>
    </row>
    <row r="76" spans="1:20">
      <c r="A76">
        <f>IF(ISBLANK([1]Data3!A64), "", [1]Data3!A64)</f>
        <v>64</v>
      </c>
      <c r="B76" t="str">
        <f>IF(ISBLANK([1]Data3!B64), "", [1]Data3!B64)</f>
        <v>MIRKOVIĆ</v>
      </c>
      <c r="C76" t="str">
        <f>IF(ISBLANK([1]Data3!C64), "", [1]Data3!C64)</f>
        <v>DRAGAN</v>
      </c>
      <c r="D76" t="str">
        <f>IF(ISBLANK([1]Data3!D64), "", [1]Data3!D64)</f>
        <v>RAJNA</v>
      </c>
      <c r="E76" t="str">
        <f>IF(ISBLANK([1]Data3!F64), "", [1]Data3!F64)</f>
        <v>2021/0245</v>
      </c>
      <c r="F76">
        <f>IF(ISBLANK([1]Data3!G64), "", [1]Data3!G64)</f>
        <v>1</v>
      </c>
      <c r="G76">
        <f>IF(ISBLANK([1]Data3!H64), "", [1]Data3!H64)</f>
        <v>4</v>
      </c>
      <c r="H76" t="str">
        <f>IF(ISBLANK([1]Data3!I64), "", [1]Data3!I64)</f>
        <v>2021</v>
      </c>
      <c r="I76" t="str">
        <f>IF(ISBLANK([1]Data3!J64), "", [1]Data3!J64)</f>
        <v/>
      </c>
      <c r="J76" t="str">
        <f>IF(ISBLANK([1]Data3!K64), "", [1]Data3!K64)</f>
        <v/>
      </c>
      <c r="K76" t="str">
        <f>IF(ISBLANK([1]Data3!L64), "", [1]Data3!L64)</f>
        <v>PRODUŽENA godina</v>
      </c>
      <c r="L76">
        <f>IF(ISBLANK([1]Data3!M64), "", [1]Data3!M64)</f>
        <v>228</v>
      </c>
      <c r="M76">
        <f>IF(ISBLANK([1]Data3!N64), "", [1]Data3!N64)</f>
        <v>4</v>
      </c>
      <c r="N76">
        <f>IF(ISBLANK([1]Data3!O64), "", [1]Data3!O64)</f>
        <v>57</v>
      </c>
      <c r="O76">
        <f>IF(ISBLANK([1]Data3!P64), "", [1]Data3!P64)</f>
        <v>1</v>
      </c>
      <c r="P76">
        <f>IF(ISBLANK([1]Data3!Q64), "", [1]Data3!Q64)</f>
        <v>9.09</v>
      </c>
      <c r="Q76">
        <f>IF(ISBLANK([1]Data3!R64), "", [1]Data3!R64)</f>
        <v>92.05</v>
      </c>
      <c r="R76">
        <f>IF(ISBLANK([1]Data3!S64), "", [1]Data3!S64)</f>
        <v>87753</v>
      </c>
      <c r="S76">
        <f>IF(ISBLANK([1]Data3!T64), "", [1]Data3!T64)</f>
        <v>0</v>
      </c>
      <c r="T76">
        <f>IF(ISBLANK([1]Data3!U64), "", [1]Data3!U64)</f>
        <v>92.05</v>
      </c>
    </row>
    <row r="77" spans="1:20">
      <c r="A77">
        <f>IF(ISBLANK([1]Data3!A65), "", [1]Data3!A65)</f>
        <v>65</v>
      </c>
      <c r="B77" t="str">
        <f>IF(ISBLANK([1]Data3!B65), "", [1]Data3!B65)</f>
        <v>LIČANIN</v>
      </c>
      <c r="C77" t="str">
        <f>IF(ISBLANK([1]Data3!C65), "", [1]Data3!C65)</f>
        <v>SAŠA</v>
      </c>
      <c r="D77" t="str">
        <f>IF(ISBLANK([1]Data3!D65), "", [1]Data3!D65)</f>
        <v>NEVENA</v>
      </c>
      <c r="E77" t="str">
        <f>IF(ISBLANK([1]Data3!F65), "", [1]Data3!F65)</f>
        <v>2022/0025</v>
      </c>
      <c r="F77">
        <f>IF(ISBLANK([1]Data3!G65), "", [1]Data3!G65)</f>
        <v>1</v>
      </c>
      <c r="G77">
        <f>IF(ISBLANK([1]Data3!H65), "", [1]Data3!H65)</f>
        <v>4</v>
      </c>
      <c r="H77" t="str">
        <f>IF(ISBLANK([1]Data3!I65), "", [1]Data3!I65)</f>
        <v>2022</v>
      </c>
      <c r="I77" t="str">
        <f>IF(ISBLANK([1]Data3!J65), "", [1]Data3!J65)</f>
        <v/>
      </c>
      <c r="J77" t="str">
        <f>IF(ISBLANK([1]Data3!K65), "", [1]Data3!K65)</f>
        <v/>
      </c>
      <c r="K77" t="str">
        <f>IF(ISBLANK([1]Data3!L65), "", [1]Data3!L65)</f>
        <v>IV godina</v>
      </c>
      <c r="L77">
        <f>IF(ISBLANK([1]Data3!M65), "", [1]Data3!M65)</f>
        <v>180</v>
      </c>
      <c r="M77">
        <f>IF(ISBLANK([1]Data3!N65), "", [1]Data3!N65)</f>
        <v>3</v>
      </c>
      <c r="N77">
        <f>IF(ISBLANK([1]Data3!O65), "", [1]Data3!O65)</f>
        <v>60</v>
      </c>
      <c r="O77">
        <f>IF(ISBLANK([1]Data3!P65), "", [1]Data3!P65)</f>
        <v>1</v>
      </c>
      <c r="P77">
        <f>IF(ISBLANK([1]Data3!Q65), "", [1]Data3!Q65)</f>
        <v>8.57</v>
      </c>
      <c r="Q77">
        <f>IF(ISBLANK([1]Data3!R65), "", [1]Data3!R65)</f>
        <v>91.85</v>
      </c>
      <c r="R77">
        <f>IF(ISBLANK([1]Data3!S65), "", [1]Data3!S65)</f>
        <v>62726</v>
      </c>
      <c r="S77">
        <f>IF(ISBLANK([1]Data3!T65), "", [1]Data3!T65)</f>
        <v>0</v>
      </c>
      <c r="T77">
        <f>IF(ISBLANK([1]Data3!U65), "", [1]Data3!U65)</f>
        <v>91.85</v>
      </c>
    </row>
    <row r="78" spans="1:20">
      <c r="A78">
        <f>IF(ISBLANK([1]Data3!A66), "", [1]Data3!A66)</f>
        <v>66</v>
      </c>
      <c r="B78" t="str">
        <f>IF(ISBLANK([1]Data3!B66), "", [1]Data3!B66)</f>
        <v>SAVIĆ</v>
      </c>
      <c r="C78" t="str">
        <f>IF(ISBLANK([1]Data3!C66), "", [1]Data3!C66)</f>
        <v>MARKO</v>
      </c>
      <c r="D78" t="str">
        <f>IF(ISBLANK([1]Data3!D66), "", [1]Data3!D66)</f>
        <v>SOFIJA</v>
      </c>
      <c r="E78" t="str">
        <f>IF(ISBLANK([1]Data3!F66), "", [1]Data3!F66)</f>
        <v>2023/0495</v>
      </c>
      <c r="F78">
        <f>IF(ISBLANK([1]Data3!G66), "", [1]Data3!G66)</f>
        <v>1</v>
      </c>
      <c r="G78">
        <f>IF(ISBLANK([1]Data3!H66), "", [1]Data3!H66)</f>
        <v>4</v>
      </c>
      <c r="H78" t="str">
        <f>IF(ISBLANK([1]Data3!I66), "", [1]Data3!I66)</f>
        <v>2023</v>
      </c>
      <c r="I78" t="str">
        <f>IF(ISBLANK([1]Data3!J66), "", [1]Data3!J66)</f>
        <v/>
      </c>
      <c r="J78" t="str">
        <f>IF(ISBLANK([1]Data3!K66), "", [1]Data3!K66)</f>
        <v/>
      </c>
      <c r="K78" t="str">
        <f>IF(ISBLANK([1]Data3!L66), "", [1]Data3!L66)</f>
        <v>III godina</v>
      </c>
      <c r="L78">
        <f>IF(ISBLANK([1]Data3!M66), "", [1]Data3!M66)</f>
        <v>120</v>
      </c>
      <c r="M78">
        <f>IF(ISBLANK([1]Data3!N66), "", [1]Data3!N66)</f>
        <v>2</v>
      </c>
      <c r="N78">
        <f>IF(ISBLANK([1]Data3!O66), "", [1]Data3!O66)</f>
        <v>60</v>
      </c>
      <c r="O78">
        <f>IF(ISBLANK([1]Data3!P66), "", [1]Data3!P66)</f>
        <v>1</v>
      </c>
      <c r="P78">
        <f>IF(ISBLANK([1]Data3!Q66), "", [1]Data3!Q66)</f>
        <v>8.32</v>
      </c>
      <c r="Q78">
        <f>IF(ISBLANK([1]Data3!R66), "", [1]Data3!R66)</f>
        <v>90.6</v>
      </c>
      <c r="R78">
        <f>IF(ISBLANK([1]Data3!S66), "", [1]Data3!S66)</f>
        <v>46608</v>
      </c>
      <c r="S78">
        <f>IF(ISBLANK([1]Data3!T66), "", [1]Data3!T66)</f>
        <v>1</v>
      </c>
      <c r="T78">
        <f>IF(ISBLANK([1]Data3!U66), "", [1]Data3!U66)</f>
        <v>91.6</v>
      </c>
    </row>
    <row r="79" spans="1:20">
      <c r="A79">
        <f>IF(ISBLANK([1]Data3!A67), "", [1]Data3!A67)</f>
        <v>67</v>
      </c>
      <c r="B79" t="str">
        <f>IF(ISBLANK([1]Data3!B67), "", [1]Data3!B67)</f>
        <v>MILOJČEVIĆ</v>
      </c>
      <c r="C79" t="str">
        <f>IF(ISBLANK([1]Data3!C67), "", [1]Data3!C67)</f>
        <v>ĐORĐE</v>
      </c>
      <c r="D79" t="str">
        <f>IF(ISBLANK([1]Data3!D67), "", [1]Data3!D67)</f>
        <v>LENKA</v>
      </c>
      <c r="E79" t="str">
        <f>IF(ISBLANK([1]Data3!F67), "", [1]Data3!F67)</f>
        <v>2024/0030</v>
      </c>
      <c r="F79">
        <f>IF(ISBLANK([1]Data3!G67), "", [1]Data3!G67)</f>
        <v>1</v>
      </c>
      <c r="G79">
        <f>IF(ISBLANK([1]Data3!H67), "", [1]Data3!H67)</f>
        <v>4</v>
      </c>
      <c r="H79" t="str">
        <f>IF(ISBLANK([1]Data3!I67), "", [1]Data3!I67)</f>
        <v>2024</v>
      </c>
      <c r="I79" t="str">
        <f>IF(ISBLANK([1]Data3!J67), "", [1]Data3!J67)</f>
        <v/>
      </c>
      <c r="J79" t="str">
        <f>IF(ISBLANK([1]Data3!K67), "", [1]Data3!K67)</f>
        <v/>
      </c>
      <c r="K79" t="str">
        <f>IF(ISBLANK([1]Data3!L67), "", [1]Data3!L67)</f>
        <v>II godina</v>
      </c>
      <c r="L79">
        <f>IF(ISBLANK([1]Data3!M67), "", [1]Data3!M67)</f>
        <v>60</v>
      </c>
      <c r="M79">
        <f>IF(ISBLANK([1]Data3!N67), "", [1]Data3!N67)</f>
        <v>1</v>
      </c>
      <c r="N79">
        <f>IF(ISBLANK([1]Data3!O67), "", [1]Data3!O67)</f>
        <v>60</v>
      </c>
      <c r="O79">
        <f>IF(ISBLANK([1]Data3!P67), "", [1]Data3!P67)</f>
        <v>0</v>
      </c>
      <c r="P79">
        <f>IF(ISBLANK([1]Data3!Q67), "", [1]Data3!Q67)</f>
        <v>8.7100000000000009</v>
      </c>
      <c r="Q79">
        <f>IF(ISBLANK([1]Data3!R67), "", [1]Data3!R67)</f>
        <v>91.55</v>
      </c>
      <c r="R79">
        <f>IF(ISBLANK([1]Data3!S67), "", [1]Data3!S67)</f>
        <v>67180.429999999993</v>
      </c>
      <c r="S79">
        <f>IF(ISBLANK([1]Data3!T67), "", [1]Data3!T67)</f>
        <v>0</v>
      </c>
      <c r="T79">
        <f>IF(ISBLANK([1]Data3!U67), "", [1]Data3!U67)</f>
        <v>91.55</v>
      </c>
    </row>
    <row r="80" spans="1:20">
      <c r="A80">
        <f>IF(ISBLANK([1]Data3!A68), "", [1]Data3!A68)</f>
        <v>68</v>
      </c>
      <c r="B80" t="str">
        <f>IF(ISBLANK([1]Data3!B68), "", [1]Data3!B68)</f>
        <v>RADENKOVIĆ</v>
      </c>
      <c r="C80" t="str">
        <f>IF(ISBLANK([1]Data3!C68), "", [1]Data3!C68)</f>
        <v>LjUBISAV</v>
      </c>
      <c r="D80" t="str">
        <f>IF(ISBLANK([1]Data3!D68), "", [1]Data3!D68)</f>
        <v>EMA</v>
      </c>
      <c r="E80" t="str">
        <f>IF(ISBLANK([1]Data3!F68), "", [1]Data3!F68)</f>
        <v>2024/0323</v>
      </c>
      <c r="F80">
        <f>IF(ISBLANK([1]Data3!G68), "", [1]Data3!G68)</f>
        <v>1</v>
      </c>
      <c r="G80">
        <f>IF(ISBLANK([1]Data3!H68), "", [1]Data3!H68)</f>
        <v>4</v>
      </c>
      <c r="H80" t="str">
        <f>IF(ISBLANK([1]Data3!I68), "", [1]Data3!I68)</f>
        <v>2024</v>
      </c>
      <c r="I80" t="str">
        <f>IF(ISBLANK([1]Data3!J68), "", [1]Data3!J68)</f>
        <v/>
      </c>
      <c r="J80" t="str">
        <f>IF(ISBLANK([1]Data3!K68), "", [1]Data3!K68)</f>
        <v/>
      </c>
      <c r="K80" t="str">
        <f>IF(ISBLANK([1]Data3!L68), "", [1]Data3!L68)</f>
        <v>II godina</v>
      </c>
      <c r="L80">
        <f>IF(ISBLANK([1]Data3!M68), "", [1]Data3!M68)</f>
        <v>60</v>
      </c>
      <c r="M80">
        <f>IF(ISBLANK([1]Data3!N68), "", [1]Data3!N68)</f>
        <v>1</v>
      </c>
      <c r="N80">
        <f>IF(ISBLANK([1]Data3!O68), "", [1]Data3!O68)</f>
        <v>60</v>
      </c>
      <c r="O80">
        <f>IF(ISBLANK([1]Data3!P68), "", [1]Data3!P68)</f>
        <v>0</v>
      </c>
      <c r="P80">
        <f>IF(ISBLANK([1]Data3!Q68), "", [1]Data3!Q68)</f>
        <v>8.5</v>
      </c>
      <c r="Q80">
        <f>IF(ISBLANK([1]Data3!R68), "", [1]Data3!R68)</f>
        <v>90.5</v>
      </c>
      <c r="R80">
        <f>IF(ISBLANK([1]Data3!S68), "", [1]Data3!S68)</f>
        <v>19212.310000000001</v>
      </c>
      <c r="S80">
        <f>IF(ISBLANK([1]Data3!T68), "", [1]Data3!T68)</f>
        <v>1</v>
      </c>
      <c r="T80">
        <f>IF(ISBLANK([1]Data3!U68), "", [1]Data3!U68)</f>
        <v>91.5</v>
      </c>
    </row>
    <row r="81" spans="1:20">
      <c r="A81">
        <f>IF(ISBLANK([1]Data3!A69), "", [1]Data3!A69)</f>
        <v>69</v>
      </c>
      <c r="B81" t="str">
        <f>IF(ISBLANK([1]Data3!B69), "", [1]Data3!B69)</f>
        <v>BIJORAC</v>
      </c>
      <c r="C81" t="str">
        <f>IF(ISBLANK([1]Data3!C69), "", [1]Data3!C69)</f>
        <v>BOŽIMIR</v>
      </c>
      <c r="D81" t="str">
        <f>IF(ISBLANK([1]Data3!D69), "", [1]Data3!D69)</f>
        <v>DIJANA</v>
      </c>
      <c r="E81" t="str">
        <f>IF(ISBLANK([1]Data3!F69), "", [1]Data3!F69)</f>
        <v>2023/0026</v>
      </c>
      <c r="F81">
        <f>IF(ISBLANK([1]Data3!G69), "", [1]Data3!G69)</f>
        <v>1</v>
      </c>
      <c r="G81">
        <f>IF(ISBLANK([1]Data3!H69), "", [1]Data3!H69)</f>
        <v>4</v>
      </c>
      <c r="H81" t="str">
        <f>IF(ISBLANK([1]Data3!I69), "", [1]Data3!I69)</f>
        <v>2023</v>
      </c>
      <c r="I81" t="str">
        <f>IF(ISBLANK([1]Data3!J69), "", [1]Data3!J69)</f>
        <v/>
      </c>
      <c r="J81" t="str">
        <f>IF(ISBLANK([1]Data3!K69), "", [1]Data3!K69)</f>
        <v/>
      </c>
      <c r="K81" t="str">
        <f>IF(ISBLANK([1]Data3!L69), "", [1]Data3!L69)</f>
        <v>III godina</v>
      </c>
      <c r="L81">
        <f>IF(ISBLANK([1]Data3!M69), "", [1]Data3!M69)</f>
        <v>120</v>
      </c>
      <c r="M81">
        <f>IF(ISBLANK([1]Data3!N69), "", [1]Data3!N69)</f>
        <v>2</v>
      </c>
      <c r="N81">
        <f>IF(ISBLANK([1]Data3!O69), "", [1]Data3!O69)</f>
        <v>60</v>
      </c>
      <c r="O81">
        <f>IF(ISBLANK([1]Data3!P69), "", [1]Data3!P69)</f>
        <v>1</v>
      </c>
      <c r="P81">
        <f>IF(ISBLANK([1]Data3!Q69), "", [1]Data3!Q69)</f>
        <v>8.2799999999999994</v>
      </c>
      <c r="Q81">
        <f>IF(ISBLANK([1]Data3!R69), "", [1]Data3!R69)</f>
        <v>90.4</v>
      </c>
      <c r="R81">
        <f>IF(ISBLANK([1]Data3!S69), "", [1]Data3!S69)</f>
        <v>23206</v>
      </c>
      <c r="S81">
        <f>IF(ISBLANK([1]Data3!T69), "", [1]Data3!T69)</f>
        <v>1</v>
      </c>
      <c r="T81">
        <f>IF(ISBLANK([1]Data3!U69), "", [1]Data3!U69)</f>
        <v>91.4</v>
      </c>
    </row>
    <row r="82" spans="1:20">
      <c r="A82">
        <f>IF(ISBLANK([1]Data3!A70), "", [1]Data3!A70)</f>
        <v>70</v>
      </c>
      <c r="B82" t="str">
        <f>IF(ISBLANK([1]Data3!B70), "", [1]Data3!B70)</f>
        <v>VUKAJLOVIĆ</v>
      </c>
      <c r="C82" t="str">
        <f>IF(ISBLANK([1]Data3!C70), "", [1]Data3!C70)</f>
        <v>VLADIMIR</v>
      </c>
      <c r="D82" t="str">
        <f>IF(ISBLANK([1]Data3!D70), "", [1]Data3!D70)</f>
        <v>ANĐELA</v>
      </c>
      <c r="E82" t="str">
        <f>IF(ISBLANK([1]Data3!F70), "", [1]Data3!F70)</f>
        <v>2024/0029</v>
      </c>
      <c r="F82">
        <f>IF(ISBLANK([1]Data3!G70), "", [1]Data3!G70)</f>
        <v>1</v>
      </c>
      <c r="G82">
        <f>IF(ISBLANK([1]Data3!H70), "", [1]Data3!H70)</f>
        <v>4</v>
      </c>
      <c r="H82" t="str">
        <f>IF(ISBLANK([1]Data3!I70), "", [1]Data3!I70)</f>
        <v>2024</v>
      </c>
      <c r="I82" t="str">
        <f>IF(ISBLANK([1]Data3!J70), "", [1]Data3!J70)</f>
        <v/>
      </c>
      <c r="J82" t="str">
        <f>IF(ISBLANK([1]Data3!K70), "", [1]Data3!K70)</f>
        <v/>
      </c>
      <c r="K82" t="str">
        <f>IF(ISBLANK([1]Data3!L70), "", [1]Data3!L70)</f>
        <v>II godina</v>
      </c>
      <c r="L82">
        <f>IF(ISBLANK([1]Data3!M70), "", [1]Data3!M70)</f>
        <v>60</v>
      </c>
      <c r="M82">
        <f>IF(ISBLANK([1]Data3!N70), "", [1]Data3!N70)</f>
        <v>1</v>
      </c>
      <c r="N82">
        <f>IF(ISBLANK([1]Data3!O70), "", [1]Data3!O70)</f>
        <v>60</v>
      </c>
      <c r="O82">
        <f>IF(ISBLANK([1]Data3!P70), "", [1]Data3!P70)</f>
        <v>0</v>
      </c>
      <c r="P82">
        <f>IF(ISBLANK([1]Data3!Q70), "", [1]Data3!Q70)</f>
        <v>8.43</v>
      </c>
      <c r="Q82">
        <f>IF(ISBLANK([1]Data3!R70), "", [1]Data3!R70)</f>
        <v>90.15</v>
      </c>
      <c r="R82">
        <f>IF(ISBLANK([1]Data3!S70), "", [1]Data3!S70)</f>
        <v>47904</v>
      </c>
      <c r="S82">
        <f>IF(ISBLANK([1]Data3!T70), "", [1]Data3!T70)</f>
        <v>1</v>
      </c>
      <c r="T82">
        <f>IF(ISBLANK([1]Data3!U70), "", [1]Data3!U70)</f>
        <v>91.15</v>
      </c>
    </row>
    <row r="83" spans="1:20">
      <c r="A83">
        <f>IF(ISBLANK([1]Data3!A71), "", [1]Data3!A71)</f>
        <v>71</v>
      </c>
      <c r="B83" t="str">
        <f>IF(ISBLANK([1]Data3!B71), "", [1]Data3!B71)</f>
        <v>KRAGOVIĆ</v>
      </c>
      <c r="C83" t="str">
        <f>IF(ISBLANK([1]Data3!C71), "", [1]Data3!C71)</f>
        <v>MILISAV</v>
      </c>
      <c r="D83" t="str">
        <f>IF(ISBLANK([1]Data3!D71), "", [1]Data3!D71)</f>
        <v>KRISTINA</v>
      </c>
      <c r="E83" t="str">
        <f>IF(ISBLANK([1]Data3!F71), "", [1]Data3!F71)</f>
        <v>2025/3088</v>
      </c>
      <c r="F83">
        <f>IF(ISBLANK([1]Data3!G71), "", [1]Data3!G71)</f>
        <v>2</v>
      </c>
      <c r="G83">
        <f>IF(ISBLANK([1]Data3!H71), "", [1]Data3!H71)</f>
        <v>1</v>
      </c>
      <c r="H83" t="str">
        <f>IF(ISBLANK([1]Data3!I71), "", [1]Data3!I71)</f>
        <v>2021</v>
      </c>
      <c r="I83" t="str">
        <f>IF(ISBLANK([1]Data3!J71), "", [1]Data3!J71)</f>
        <v>2025</v>
      </c>
      <c r="J83" t="str">
        <f>IF(ISBLANK([1]Data3!K71), "", [1]Data3!K71)</f>
        <v/>
      </c>
      <c r="K83" t="str">
        <f>IF(ISBLANK([1]Data3!L71), "", [1]Data3!L71)</f>
        <v>MASTER - I godina</v>
      </c>
      <c r="L83">
        <f>IF(ISBLANK([1]Data3!M71), "", [1]Data3!M71)</f>
        <v>240</v>
      </c>
      <c r="M83">
        <f>IF(ISBLANK([1]Data3!N71), "", [1]Data3!N71)</f>
        <v>4</v>
      </c>
      <c r="N83">
        <f>IF(ISBLANK([1]Data3!O71), "", [1]Data3!O71)</f>
        <v>60</v>
      </c>
      <c r="O83">
        <f>IF(ISBLANK([1]Data3!P71), "", [1]Data3!P71)</f>
        <v>2</v>
      </c>
      <c r="P83">
        <f>IF(ISBLANK([1]Data3!Q71), "", [1]Data3!Q71)</f>
        <v>8.2200000000000006</v>
      </c>
      <c r="Q83">
        <f>IF(ISBLANK([1]Data3!R71), "", [1]Data3!R71)</f>
        <v>91.1</v>
      </c>
      <c r="R83">
        <f>IF(ISBLANK([1]Data3!S71), "", [1]Data3!S71)</f>
        <v>89902.53</v>
      </c>
      <c r="S83">
        <f>IF(ISBLANK([1]Data3!T71), "", [1]Data3!T71)</f>
        <v>0</v>
      </c>
      <c r="T83">
        <f>IF(ISBLANK([1]Data3!U71), "", [1]Data3!U71)</f>
        <v>91.1</v>
      </c>
    </row>
    <row r="84" spans="1:20">
      <c r="A84">
        <f>IF(ISBLANK([1]Data3!A72), "", [1]Data3!A72)</f>
        <v>72</v>
      </c>
      <c r="B84" t="str">
        <f>IF(ISBLANK([1]Data3!B72), "", [1]Data3!B72)</f>
        <v>SMOLOVIĆ</v>
      </c>
      <c r="C84" t="str">
        <f>IF(ISBLANK([1]Data3!C72), "", [1]Data3!C72)</f>
        <v>MILOLjUB</v>
      </c>
      <c r="D84" t="str">
        <f>IF(ISBLANK([1]Data3!D72), "", [1]Data3!D72)</f>
        <v>MILICA</v>
      </c>
      <c r="E84" t="str">
        <f>IF(ISBLANK([1]Data3!F72), "", [1]Data3!F72)</f>
        <v>2022/0425</v>
      </c>
      <c r="F84">
        <f>IF(ISBLANK([1]Data3!G72), "", [1]Data3!G72)</f>
        <v>1</v>
      </c>
      <c r="G84">
        <f>IF(ISBLANK([1]Data3!H72), "", [1]Data3!H72)</f>
        <v>4</v>
      </c>
      <c r="H84" t="str">
        <f>IF(ISBLANK([1]Data3!I72), "", [1]Data3!I72)</f>
        <v>2022</v>
      </c>
      <c r="I84" t="str">
        <f>IF(ISBLANK([1]Data3!J72), "", [1]Data3!J72)</f>
        <v/>
      </c>
      <c r="J84" t="str">
        <f>IF(ISBLANK([1]Data3!K72), "", [1]Data3!K72)</f>
        <v/>
      </c>
      <c r="K84" t="str">
        <f>IF(ISBLANK([1]Data3!L72), "", [1]Data3!L72)</f>
        <v>IV godina</v>
      </c>
      <c r="L84">
        <f>IF(ISBLANK([1]Data3!M72), "", [1]Data3!M72)</f>
        <v>168</v>
      </c>
      <c r="M84">
        <f>IF(ISBLANK([1]Data3!N72), "", [1]Data3!N72)</f>
        <v>3</v>
      </c>
      <c r="N84">
        <f>IF(ISBLANK([1]Data3!O72), "", [1]Data3!O72)</f>
        <v>56</v>
      </c>
      <c r="O84">
        <f>IF(ISBLANK([1]Data3!P72), "", [1]Data3!P72)</f>
        <v>1</v>
      </c>
      <c r="P84">
        <f>IF(ISBLANK([1]Data3!Q72), "", [1]Data3!Q72)</f>
        <v>8.7100000000000009</v>
      </c>
      <c r="Q84">
        <f>IF(ISBLANK([1]Data3!R72), "", [1]Data3!R72)</f>
        <v>89.35</v>
      </c>
      <c r="R84">
        <f>IF(ISBLANK([1]Data3!S72), "", [1]Data3!S72)</f>
        <v>28173</v>
      </c>
      <c r="S84">
        <f>IF(ISBLANK([1]Data3!T72), "", [1]Data3!T72)</f>
        <v>1</v>
      </c>
      <c r="T84">
        <f>IF(ISBLANK([1]Data3!U72), "", [1]Data3!U72)</f>
        <v>90.35</v>
      </c>
    </row>
    <row r="85" spans="1:20">
      <c r="A85">
        <f>IF(ISBLANK([1]Data3!A73), "", [1]Data3!A73)</f>
        <v>73</v>
      </c>
      <c r="B85" t="str">
        <f>IF(ISBLANK([1]Data3!B73), "", [1]Data3!B73)</f>
        <v>CVETKOVIĆ</v>
      </c>
      <c r="C85" t="str">
        <f>IF(ISBLANK([1]Data3!C73), "", [1]Data3!C73)</f>
        <v>SLAVIŠA</v>
      </c>
      <c r="D85" t="str">
        <f>IF(ISBLANK([1]Data3!D73), "", [1]Data3!D73)</f>
        <v>MINjA</v>
      </c>
      <c r="E85" t="str">
        <f>IF(ISBLANK([1]Data3!F73), "", [1]Data3!F73)</f>
        <v>2022/0245</v>
      </c>
      <c r="F85">
        <f>IF(ISBLANK([1]Data3!G73), "", [1]Data3!G73)</f>
        <v>1</v>
      </c>
      <c r="G85">
        <f>IF(ISBLANK([1]Data3!H73), "", [1]Data3!H73)</f>
        <v>4</v>
      </c>
      <c r="H85" t="str">
        <f>IF(ISBLANK([1]Data3!I73), "", [1]Data3!I73)</f>
        <v>2022</v>
      </c>
      <c r="I85" t="str">
        <f>IF(ISBLANK([1]Data3!J73), "", [1]Data3!J73)</f>
        <v/>
      </c>
      <c r="J85" t="str">
        <f>IF(ISBLANK([1]Data3!K73), "", [1]Data3!K73)</f>
        <v/>
      </c>
      <c r="K85" t="str">
        <f>IF(ISBLANK([1]Data3!L73), "", [1]Data3!L73)</f>
        <v>IV godina</v>
      </c>
      <c r="L85">
        <f>IF(ISBLANK([1]Data3!M73), "", [1]Data3!M73)</f>
        <v>174</v>
      </c>
      <c r="M85">
        <f>IF(ISBLANK([1]Data3!N73), "", [1]Data3!N73)</f>
        <v>3</v>
      </c>
      <c r="N85">
        <f>IF(ISBLANK([1]Data3!O73), "", [1]Data3!O73)</f>
        <v>58</v>
      </c>
      <c r="O85">
        <f>IF(ISBLANK([1]Data3!P73), "", [1]Data3!P73)</f>
        <v>1</v>
      </c>
      <c r="P85">
        <f>IF(ISBLANK([1]Data3!Q73), "", [1]Data3!Q73)</f>
        <v>8.32</v>
      </c>
      <c r="Q85">
        <f>IF(ISBLANK([1]Data3!R73), "", [1]Data3!R73)</f>
        <v>89</v>
      </c>
      <c r="R85">
        <f>IF(ISBLANK([1]Data3!S73), "", [1]Data3!S73)</f>
        <v>40132</v>
      </c>
      <c r="S85">
        <f>IF(ISBLANK([1]Data3!T73), "", [1]Data3!T73)</f>
        <v>1</v>
      </c>
      <c r="T85">
        <f>IF(ISBLANK([1]Data3!U73), "", [1]Data3!U73)</f>
        <v>90</v>
      </c>
    </row>
    <row r="86" spans="1:20">
      <c r="A86">
        <f>IF(ISBLANK([1]Data3!A74), "", [1]Data3!A74)</f>
        <v>74</v>
      </c>
      <c r="B86" t="str">
        <f>IF(ISBLANK([1]Data3!B74), "", [1]Data3!B74)</f>
        <v>BUDIMIR</v>
      </c>
      <c r="C86" t="str">
        <f>IF(ISBLANK([1]Data3!C74), "", [1]Data3!C74)</f>
        <v>ŽELjKO</v>
      </c>
      <c r="D86" t="str">
        <f>IF(ISBLANK([1]Data3!D74), "", [1]Data3!D74)</f>
        <v>ŽELjANA</v>
      </c>
      <c r="E86" t="str">
        <f>IF(ISBLANK([1]Data3!F74), "", [1]Data3!F74)</f>
        <v>2024/0191</v>
      </c>
      <c r="F86">
        <f>IF(ISBLANK([1]Data3!G74), "", [1]Data3!G74)</f>
        <v>1</v>
      </c>
      <c r="G86">
        <f>IF(ISBLANK([1]Data3!H74), "", [1]Data3!H74)</f>
        <v>4</v>
      </c>
      <c r="H86" t="str">
        <f>IF(ISBLANK([1]Data3!I74), "", [1]Data3!I74)</f>
        <v>2024</v>
      </c>
      <c r="I86" t="str">
        <f>IF(ISBLANK([1]Data3!J74), "", [1]Data3!J74)</f>
        <v/>
      </c>
      <c r="J86" t="str">
        <f>IF(ISBLANK([1]Data3!K74), "", [1]Data3!K74)</f>
        <v/>
      </c>
      <c r="K86" t="str">
        <f>IF(ISBLANK([1]Data3!L74), "", [1]Data3!L74)</f>
        <v>II godina</v>
      </c>
      <c r="L86">
        <f>IF(ISBLANK([1]Data3!M74), "", [1]Data3!M74)</f>
        <v>54</v>
      </c>
      <c r="M86">
        <f>IF(ISBLANK([1]Data3!N74), "", [1]Data3!N74)</f>
        <v>1</v>
      </c>
      <c r="N86">
        <f>IF(ISBLANK([1]Data3!O74), "", [1]Data3!O74)</f>
        <v>54</v>
      </c>
      <c r="O86">
        <f>IF(ISBLANK([1]Data3!P74), "", [1]Data3!P74)</f>
        <v>0</v>
      </c>
      <c r="P86">
        <f>IF(ISBLANK([1]Data3!Q74), "", [1]Data3!Q74)</f>
        <v>9.15</v>
      </c>
      <c r="Q86">
        <f>IF(ISBLANK([1]Data3!R74), "", [1]Data3!R74)</f>
        <v>88.95</v>
      </c>
      <c r="R86">
        <f>IF(ISBLANK([1]Data3!S74), "", [1]Data3!S74)</f>
        <v>35499.67</v>
      </c>
      <c r="S86">
        <f>IF(ISBLANK([1]Data3!T74), "", [1]Data3!T74)</f>
        <v>1</v>
      </c>
      <c r="T86">
        <f>IF(ISBLANK([1]Data3!U74), "", [1]Data3!U74)</f>
        <v>89.95</v>
      </c>
    </row>
    <row r="87" spans="1:20">
      <c r="A87">
        <f>IF(ISBLANK([1]Data3!A75), "", [1]Data3!A75)</f>
        <v>75</v>
      </c>
      <c r="B87" t="str">
        <f>IF(ISBLANK([1]Data3!B75), "", [1]Data3!B75)</f>
        <v>KOTUROVIĆ</v>
      </c>
      <c r="C87" t="str">
        <f>IF(ISBLANK([1]Data3!C75), "", [1]Data3!C75)</f>
        <v>DRAŠKO</v>
      </c>
      <c r="D87" t="str">
        <f>IF(ISBLANK([1]Data3!D75), "", [1]Data3!D75)</f>
        <v>KATARINA</v>
      </c>
      <c r="E87" t="str">
        <f>IF(ISBLANK([1]Data3!F75), "", [1]Data3!F75)</f>
        <v>2022/0604</v>
      </c>
      <c r="F87">
        <f>IF(ISBLANK([1]Data3!G75), "", [1]Data3!G75)</f>
        <v>1</v>
      </c>
      <c r="G87">
        <f>IF(ISBLANK([1]Data3!H75), "", [1]Data3!H75)</f>
        <v>4</v>
      </c>
      <c r="H87" t="str">
        <f>IF(ISBLANK([1]Data3!I75), "", [1]Data3!I75)</f>
        <v>2022</v>
      </c>
      <c r="I87" t="str">
        <f>IF(ISBLANK([1]Data3!J75), "", [1]Data3!J75)</f>
        <v/>
      </c>
      <c r="J87" t="str">
        <f>IF(ISBLANK([1]Data3!K75), "", [1]Data3!K75)</f>
        <v/>
      </c>
      <c r="K87" t="str">
        <f>IF(ISBLANK([1]Data3!L75), "", [1]Data3!L75)</f>
        <v>IV godina</v>
      </c>
      <c r="L87">
        <f>IF(ISBLANK([1]Data3!M75), "", [1]Data3!M75)</f>
        <v>180</v>
      </c>
      <c r="M87">
        <f>IF(ISBLANK([1]Data3!N75), "", [1]Data3!N75)</f>
        <v>3</v>
      </c>
      <c r="N87">
        <f>IF(ISBLANK([1]Data3!O75), "", [1]Data3!O75)</f>
        <v>60</v>
      </c>
      <c r="O87">
        <f>IF(ISBLANK([1]Data3!P75), "", [1]Data3!P75)</f>
        <v>1</v>
      </c>
      <c r="P87">
        <f>IF(ISBLANK([1]Data3!Q75), "", [1]Data3!Q75)</f>
        <v>7.97</v>
      </c>
      <c r="Q87">
        <f>IF(ISBLANK([1]Data3!R75), "", [1]Data3!R75)</f>
        <v>88.85</v>
      </c>
      <c r="R87">
        <f>IF(ISBLANK([1]Data3!S75), "", [1]Data3!S75)</f>
        <v>47602.95</v>
      </c>
      <c r="S87">
        <f>IF(ISBLANK([1]Data3!T75), "", [1]Data3!T75)</f>
        <v>1</v>
      </c>
      <c r="T87">
        <f>IF(ISBLANK([1]Data3!U75), "", [1]Data3!U75)</f>
        <v>89.85</v>
      </c>
    </row>
    <row r="88" spans="1:20">
      <c r="A88">
        <f>IF(ISBLANK([1]Data3!A76), "", [1]Data3!A76)</f>
        <v>76</v>
      </c>
      <c r="B88" t="str">
        <f>IF(ISBLANK([1]Data3!B76), "", [1]Data3!B76)</f>
        <v>SMILjANIĆ</v>
      </c>
      <c r="C88" t="str">
        <f>IF(ISBLANK([1]Data3!C76), "", [1]Data3!C76)</f>
        <v>MILAN</v>
      </c>
      <c r="D88" t="str">
        <f>IF(ISBLANK([1]Data3!D76), "", [1]Data3!D76)</f>
        <v>BOJANA</v>
      </c>
      <c r="E88" t="str">
        <f>IF(ISBLANK([1]Data3!F76), "", [1]Data3!F76)</f>
        <v>2022/0214</v>
      </c>
      <c r="F88">
        <f>IF(ISBLANK([1]Data3!G76), "", [1]Data3!G76)</f>
        <v>1</v>
      </c>
      <c r="G88">
        <f>IF(ISBLANK([1]Data3!H76), "", [1]Data3!H76)</f>
        <v>4</v>
      </c>
      <c r="H88" t="str">
        <f>IF(ISBLANK([1]Data3!I76), "", [1]Data3!I76)</f>
        <v>2022</v>
      </c>
      <c r="I88" t="str">
        <f>IF(ISBLANK([1]Data3!J76), "", [1]Data3!J76)</f>
        <v/>
      </c>
      <c r="J88" t="str">
        <f>IF(ISBLANK([1]Data3!K76), "", [1]Data3!K76)</f>
        <v/>
      </c>
      <c r="K88" t="str">
        <f>IF(ISBLANK([1]Data3!L76), "", [1]Data3!L76)</f>
        <v>IV godina</v>
      </c>
      <c r="L88">
        <f>IF(ISBLANK([1]Data3!M76), "", [1]Data3!M76)</f>
        <v>168</v>
      </c>
      <c r="M88">
        <f>IF(ISBLANK([1]Data3!N76), "", [1]Data3!N76)</f>
        <v>3</v>
      </c>
      <c r="N88">
        <f>IF(ISBLANK([1]Data3!O76), "", [1]Data3!O76)</f>
        <v>56</v>
      </c>
      <c r="O88">
        <f>IF(ISBLANK([1]Data3!P76), "", [1]Data3!P76)</f>
        <v>1</v>
      </c>
      <c r="P88">
        <f>IF(ISBLANK([1]Data3!Q76), "", [1]Data3!Q76)</f>
        <v>8.7899999999999991</v>
      </c>
      <c r="Q88">
        <f>IF(ISBLANK([1]Data3!R76), "", [1]Data3!R76)</f>
        <v>89.75</v>
      </c>
      <c r="R88">
        <f>IF(ISBLANK([1]Data3!S76), "", [1]Data3!S76)</f>
        <v>78811</v>
      </c>
      <c r="S88">
        <f>IF(ISBLANK([1]Data3!T76), "", [1]Data3!T76)</f>
        <v>0</v>
      </c>
      <c r="T88">
        <f>IF(ISBLANK([1]Data3!U76), "", [1]Data3!U76)</f>
        <v>89.75</v>
      </c>
    </row>
    <row r="89" spans="1:20">
      <c r="A89">
        <f>IF(ISBLANK([1]Data3!A77), "", [1]Data3!A77)</f>
        <v>77</v>
      </c>
      <c r="B89" t="str">
        <f>IF(ISBLANK([1]Data3!B77), "", [1]Data3!B77)</f>
        <v>ŠIJAK</v>
      </c>
      <c r="C89" t="str">
        <f>IF(ISBLANK([1]Data3!C77), "", [1]Data3!C77)</f>
        <v>BRANKO</v>
      </c>
      <c r="D89" t="str">
        <f>IF(ISBLANK([1]Data3!D77), "", [1]Data3!D77)</f>
        <v>KATARINA</v>
      </c>
      <c r="E89" t="str">
        <f>IF(ISBLANK([1]Data3!F77), "", [1]Data3!F77)</f>
        <v>2021/0162</v>
      </c>
      <c r="F89">
        <f>IF(ISBLANK([1]Data3!G77), "", [1]Data3!G77)</f>
        <v>1</v>
      </c>
      <c r="G89">
        <f>IF(ISBLANK([1]Data3!H77), "", [1]Data3!H77)</f>
        <v>4</v>
      </c>
      <c r="H89" t="str">
        <f>IF(ISBLANK([1]Data3!I77), "", [1]Data3!I77)</f>
        <v>2021</v>
      </c>
      <c r="I89" t="str">
        <f>IF(ISBLANK([1]Data3!J77), "", [1]Data3!J77)</f>
        <v/>
      </c>
      <c r="J89" t="str">
        <f>IF(ISBLANK([1]Data3!K77), "", [1]Data3!K77)</f>
        <v/>
      </c>
      <c r="K89" t="str">
        <f>IF(ISBLANK([1]Data3!L77), "", [1]Data3!L77)</f>
        <v>PRODUŽENA godina</v>
      </c>
      <c r="L89">
        <f>IF(ISBLANK([1]Data3!M77), "", [1]Data3!M77)</f>
        <v>216</v>
      </c>
      <c r="M89">
        <f>IF(ISBLANK([1]Data3!N77), "", [1]Data3!N77)</f>
        <v>4</v>
      </c>
      <c r="N89">
        <f>IF(ISBLANK([1]Data3!O77), "", [1]Data3!O77)</f>
        <v>54</v>
      </c>
      <c r="O89">
        <f>IF(ISBLANK([1]Data3!P77), "", [1]Data3!P77)</f>
        <v>1</v>
      </c>
      <c r="P89">
        <f>IF(ISBLANK([1]Data3!Q77), "", [1]Data3!Q77)</f>
        <v>8.9</v>
      </c>
      <c r="Q89">
        <f>IF(ISBLANK([1]Data3!R77), "", [1]Data3!R77)</f>
        <v>88.7</v>
      </c>
      <c r="R89">
        <f>IF(ISBLANK([1]Data3!S77), "", [1]Data3!S77)</f>
        <v>31788</v>
      </c>
      <c r="S89">
        <f>IF(ISBLANK([1]Data3!T77), "", [1]Data3!T77)</f>
        <v>1</v>
      </c>
      <c r="T89">
        <f>IF(ISBLANK([1]Data3!U77), "", [1]Data3!U77)</f>
        <v>89.7</v>
      </c>
    </row>
    <row r="90" spans="1:20">
      <c r="A90">
        <f>IF(ISBLANK([1]Data3!A78), "", [1]Data3!A78)</f>
        <v>78</v>
      </c>
      <c r="B90" t="str">
        <f>IF(ISBLANK([1]Data3!B78), "", [1]Data3!B78)</f>
        <v>KRMPOTIĆ</v>
      </c>
      <c r="C90" t="str">
        <f>IF(ISBLANK([1]Data3!C78), "", [1]Data3!C78)</f>
        <v>ĐORĐE</v>
      </c>
      <c r="D90" t="str">
        <f>IF(ISBLANK([1]Data3!D78), "", [1]Data3!D78)</f>
        <v>JOVANA</v>
      </c>
      <c r="E90" t="str">
        <f>IF(ISBLANK([1]Data3!F78), "", [1]Data3!F78)</f>
        <v>2023/0445</v>
      </c>
      <c r="F90">
        <f>IF(ISBLANK([1]Data3!G78), "", [1]Data3!G78)</f>
        <v>1</v>
      </c>
      <c r="G90">
        <f>IF(ISBLANK([1]Data3!H78), "", [1]Data3!H78)</f>
        <v>4</v>
      </c>
      <c r="H90" t="str">
        <f>IF(ISBLANK([1]Data3!I78), "", [1]Data3!I78)</f>
        <v>2023</v>
      </c>
      <c r="I90" t="str">
        <f>IF(ISBLANK([1]Data3!J78), "", [1]Data3!J78)</f>
        <v/>
      </c>
      <c r="J90" t="str">
        <f>IF(ISBLANK([1]Data3!K78), "", [1]Data3!K78)</f>
        <v/>
      </c>
      <c r="K90" t="str">
        <f>IF(ISBLANK([1]Data3!L78), "", [1]Data3!L78)</f>
        <v>III godina</v>
      </c>
      <c r="L90">
        <f>IF(ISBLANK([1]Data3!M78), "", [1]Data3!M78)</f>
        <v>114</v>
      </c>
      <c r="M90">
        <f>IF(ISBLANK([1]Data3!N78), "", [1]Data3!N78)</f>
        <v>2</v>
      </c>
      <c r="N90">
        <f>IF(ISBLANK([1]Data3!O78), "", [1]Data3!O78)</f>
        <v>57</v>
      </c>
      <c r="O90">
        <f>IF(ISBLANK([1]Data3!P78), "", [1]Data3!P78)</f>
        <v>0</v>
      </c>
      <c r="P90">
        <f>IF(ISBLANK([1]Data3!Q78), "", [1]Data3!Q78)</f>
        <v>8.7899999999999991</v>
      </c>
      <c r="Q90">
        <f>IF(ISBLANK([1]Data3!R78), "", [1]Data3!R78)</f>
        <v>89.55</v>
      </c>
      <c r="R90">
        <f>IF(ISBLANK([1]Data3!S78), "", [1]Data3!S78)</f>
        <v>74176.66</v>
      </c>
      <c r="S90">
        <f>IF(ISBLANK([1]Data3!T78), "", [1]Data3!T78)</f>
        <v>0</v>
      </c>
      <c r="T90">
        <f>IF(ISBLANK([1]Data3!U78), "", [1]Data3!U78)</f>
        <v>89.55</v>
      </c>
    </row>
    <row r="91" spans="1:20">
      <c r="A91">
        <f>IF(ISBLANK([1]Data3!A79), "", [1]Data3!A79)</f>
        <v>79</v>
      </c>
      <c r="B91" t="str">
        <f>IF(ISBLANK([1]Data3!B79), "", [1]Data3!B79)</f>
        <v>VAŽIĆ</v>
      </c>
      <c r="C91" t="str">
        <f>IF(ISBLANK([1]Data3!C79), "", [1]Data3!C79)</f>
        <v>ŽELjKO</v>
      </c>
      <c r="D91" t="str">
        <f>IF(ISBLANK([1]Data3!D79), "", [1]Data3!D79)</f>
        <v>ANjA</v>
      </c>
      <c r="E91" t="str">
        <f>IF(ISBLANK([1]Data3!F79), "", [1]Data3!F79)</f>
        <v>2022/0464</v>
      </c>
      <c r="F91">
        <f>IF(ISBLANK([1]Data3!G79), "", [1]Data3!G79)</f>
        <v>1</v>
      </c>
      <c r="G91">
        <f>IF(ISBLANK([1]Data3!H79), "", [1]Data3!H79)</f>
        <v>4</v>
      </c>
      <c r="H91" t="str">
        <f>IF(ISBLANK([1]Data3!I79), "", [1]Data3!I79)</f>
        <v>2022</v>
      </c>
      <c r="I91" t="str">
        <f>IF(ISBLANK([1]Data3!J79), "", [1]Data3!J79)</f>
        <v/>
      </c>
      <c r="J91" t="str">
        <f>IF(ISBLANK([1]Data3!K79), "", [1]Data3!K79)</f>
        <v/>
      </c>
      <c r="K91" t="str">
        <f>IF(ISBLANK([1]Data3!L79), "", [1]Data3!L79)</f>
        <v>IV godina</v>
      </c>
      <c r="L91">
        <f>IF(ISBLANK([1]Data3!M79), "", [1]Data3!M79)</f>
        <v>174</v>
      </c>
      <c r="M91">
        <f>IF(ISBLANK([1]Data3!N79), "", [1]Data3!N79)</f>
        <v>3</v>
      </c>
      <c r="N91">
        <f>IF(ISBLANK([1]Data3!O79), "", [1]Data3!O79)</f>
        <v>58</v>
      </c>
      <c r="O91">
        <f>IF(ISBLANK([1]Data3!P79), "", [1]Data3!P79)</f>
        <v>1</v>
      </c>
      <c r="P91">
        <f>IF(ISBLANK([1]Data3!Q79), "", [1]Data3!Q79)</f>
        <v>8.2100000000000009</v>
      </c>
      <c r="Q91">
        <f>IF(ISBLANK([1]Data3!R79), "", [1]Data3!R79)</f>
        <v>88.45</v>
      </c>
      <c r="R91">
        <f>IF(ISBLANK([1]Data3!S79), "", [1]Data3!S79)</f>
        <v>0</v>
      </c>
      <c r="S91">
        <f>IF(ISBLANK([1]Data3!T79), "", [1]Data3!T79)</f>
        <v>1</v>
      </c>
      <c r="T91">
        <f>IF(ISBLANK([1]Data3!U79), "", [1]Data3!U79)</f>
        <v>89.45</v>
      </c>
    </row>
    <row r="92" spans="1:20">
      <c r="A92">
        <f>IF(ISBLANK([1]Data3!A80), "", [1]Data3!A80)</f>
        <v>80</v>
      </c>
      <c r="B92" t="str">
        <f>IF(ISBLANK([1]Data3!B80), "", [1]Data3!B80)</f>
        <v>MIŠIĆ</v>
      </c>
      <c r="C92" t="str">
        <f>IF(ISBLANK([1]Data3!C80), "", [1]Data3!C80)</f>
        <v>IVICA</v>
      </c>
      <c r="D92" t="str">
        <f>IF(ISBLANK([1]Data3!D80), "", [1]Data3!D80)</f>
        <v>EMILIJA</v>
      </c>
      <c r="E92" t="str">
        <f>IF(ISBLANK([1]Data3!F80), "", [1]Data3!F80)</f>
        <v>2022/0087</v>
      </c>
      <c r="F92">
        <f>IF(ISBLANK([1]Data3!G80), "", [1]Data3!G80)</f>
        <v>1</v>
      </c>
      <c r="G92">
        <f>IF(ISBLANK([1]Data3!H80), "", [1]Data3!H80)</f>
        <v>4</v>
      </c>
      <c r="H92" t="str">
        <f>IF(ISBLANK([1]Data3!I80), "", [1]Data3!I80)</f>
        <v>2022</v>
      </c>
      <c r="I92" t="str">
        <f>IF(ISBLANK([1]Data3!J80), "", [1]Data3!J80)</f>
        <v/>
      </c>
      <c r="J92" t="str">
        <f>IF(ISBLANK([1]Data3!K80), "", [1]Data3!K80)</f>
        <v/>
      </c>
      <c r="K92" t="str">
        <f>IF(ISBLANK([1]Data3!L80), "", [1]Data3!L80)</f>
        <v>IV godina</v>
      </c>
      <c r="L92">
        <f>IF(ISBLANK([1]Data3!M80), "", [1]Data3!M80)</f>
        <v>174</v>
      </c>
      <c r="M92">
        <f>IF(ISBLANK([1]Data3!N80), "", [1]Data3!N80)</f>
        <v>3</v>
      </c>
      <c r="N92">
        <f>IF(ISBLANK([1]Data3!O80), "", [1]Data3!O80)</f>
        <v>58</v>
      </c>
      <c r="O92">
        <f>IF(ISBLANK([1]Data3!P80), "", [1]Data3!P80)</f>
        <v>1</v>
      </c>
      <c r="P92">
        <f>IF(ISBLANK([1]Data3!Q80), "", [1]Data3!Q80)</f>
        <v>8.18</v>
      </c>
      <c r="Q92">
        <f>IF(ISBLANK([1]Data3!R80), "", [1]Data3!R80)</f>
        <v>88.3</v>
      </c>
      <c r="R92">
        <f>IF(ISBLANK([1]Data3!S80), "", [1]Data3!S80)</f>
        <v>25484.17</v>
      </c>
      <c r="S92">
        <f>IF(ISBLANK([1]Data3!T80), "", [1]Data3!T80)</f>
        <v>1</v>
      </c>
      <c r="T92">
        <f>IF(ISBLANK([1]Data3!U80), "", [1]Data3!U80)</f>
        <v>89.3</v>
      </c>
    </row>
    <row r="93" spans="1:20">
      <c r="A93">
        <f>IF(ISBLANK([1]Data3!A81), "", [1]Data3!A81)</f>
        <v>81</v>
      </c>
      <c r="B93" t="str">
        <f>IF(ISBLANK([1]Data3!B81), "", [1]Data3!B81)</f>
        <v>MILANOVIĆ</v>
      </c>
      <c r="C93" t="str">
        <f>IF(ISBLANK([1]Data3!C81), "", [1]Data3!C81)</f>
        <v>PREDRAG</v>
      </c>
      <c r="D93" t="str">
        <f>IF(ISBLANK([1]Data3!D81), "", [1]Data3!D81)</f>
        <v>JOVANA</v>
      </c>
      <c r="E93" t="str">
        <f>IF(ISBLANK([1]Data3!F81), "", [1]Data3!F81)</f>
        <v>2024/0186</v>
      </c>
      <c r="F93">
        <f>IF(ISBLANK([1]Data3!G81), "", [1]Data3!G81)</f>
        <v>1</v>
      </c>
      <c r="G93">
        <f>IF(ISBLANK([1]Data3!H81), "", [1]Data3!H81)</f>
        <v>4</v>
      </c>
      <c r="H93" t="str">
        <f>IF(ISBLANK([1]Data3!I81), "", [1]Data3!I81)</f>
        <v>2024</v>
      </c>
      <c r="I93" t="str">
        <f>IF(ISBLANK([1]Data3!J81), "", [1]Data3!J81)</f>
        <v/>
      </c>
      <c r="J93" t="str">
        <f>IF(ISBLANK([1]Data3!K81), "", [1]Data3!K81)</f>
        <v/>
      </c>
      <c r="K93" t="str">
        <f>IF(ISBLANK([1]Data3!L81), "", [1]Data3!L81)</f>
        <v>II godina</v>
      </c>
      <c r="L93">
        <f>IF(ISBLANK([1]Data3!M81), "", [1]Data3!M81)</f>
        <v>54</v>
      </c>
      <c r="M93">
        <f>IF(ISBLANK([1]Data3!N81), "", [1]Data3!N81)</f>
        <v>1</v>
      </c>
      <c r="N93">
        <f>IF(ISBLANK([1]Data3!O81), "", [1]Data3!O81)</f>
        <v>54</v>
      </c>
      <c r="O93">
        <f>IF(ISBLANK([1]Data3!P81), "", [1]Data3!P81)</f>
        <v>0</v>
      </c>
      <c r="P93">
        <f>IF(ISBLANK([1]Data3!Q81), "", [1]Data3!Q81)</f>
        <v>9</v>
      </c>
      <c r="Q93">
        <f>IF(ISBLANK([1]Data3!R81), "", [1]Data3!R81)</f>
        <v>88.2</v>
      </c>
      <c r="R93">
        <f>IF(ISBLANK([1]Data3!S81), "", [1]Data3!S81)</f>
        <v>11786.5</v>
      </c>
      <c r="S93">
        <f>IF(ISBLANK([1]Data3!T81), "", [1]Data3!T81)</f>
        <v>1</v>
      </c>
      <c r="T93">
        <f>IF(ISBLANK([1]Data3!U81), "", [1]Data3!U81)</f>
        <v>89.2</v>
      </c>
    </row>
    <row r="94" spans="1:20">
      <c r="A94">
        <f>IF(ISBLANK([1]Data3!A82), "", [1]Data3!A82)</f>
        <v>82</v>
      </c>
      <c r="B94" t="str">
        <f>IF(ISBLANK([1]Data3!B82), "", [1]Data3!B82)</f>
        <v>CVETKOVIĆ</v>
      </c>
      <c r="C94" t="str">
        <f>IF(ISBLANK([1]Data3!C82), "", [1]Data3!C82)</f>
        <v>BRANKO</v>
      </c>
      <c r="D94" t="str">
        <f>IF(ISBLANK([1]Data3!D82), "", [1]Data3!D82)</f>
        <v>MILA</v>
      </c>
      <c r="E94" t="str">
        <f>IF(ISBLANK([1]Data3!F82), "", [1]Data3!F82)</f>
        <v>2025/3182</v>
      </c>
      <c r="F94">
        <f>IF(ISBLANK([1]Data3!G82), "", [1]Data3!G82)</f>
        <v>2</v>
      </c>
      <c r="G94">
        <f>IF(ISBLANK([1]Data3!H82), "", [1]Data3!H82)</f>
        <v>1</v>
      </c>
      <c r="H94" t="str">
        <f>IF(ISBLANK([1]Data3!I82), "", [1]Data3!I82)</f>
        <v>2021</v>
      </c>
      <c r="I94" t="str">
        <f>IF(ISBLANK([1]Data3!J82), "", [1]Data3!J82)</f>
        <v>2025</v>
      </c>
      <c r="J94" t="str">
        <f>IF(ISBLANK([1]Data3!K82), "", [1]Data3!K82)</f>
        <v/>
      </c>
      <c r="K94" t="str">
        <f>IF(ISBLANK([1]Data3!L82), "", [1]Data3!L82)</f>
        <v>MASTER - I godina</v>
      </c>
      <c r="L94">
        <f>IF(ISBLANK([1]Data3!M82), "", [1]Data3!M82)</f>
        <v>240</v>
      </c>
      <c r="M94">
        <f>IF(ISBLANK([1]Data3!N82), "", [1]Data3!N82)</f>
        <v>4</v>
      </c>
      <c r="N94">
        <f>IF(ISBLANK([1]Data3!O82), "", [1]Data3!O82)</f>
        <v>60</v>
      </c>
      <c r="O94">
        <f>IF(ISBLANK([1]Data3!P82), "", [1]Data3!P82)</f>
        <v>2</v>
      </c>
      <c r="P94">
        <f>IF(ISBLANK([1]Data3!Q82), "", [1]Data3!Q82)</f>
        <v>7.78</v>
      </c>
      <c r="Q94">
        <f>IF(ISBLANK([1]Data3!R82), "", [1]Data3!R82)</f>
        <v>88.9</v>
      </c>
      <c r="R94">
        <f>IF(ISBLANK([1]Data3!S82), "", [1]Data3!S82)</f>
        <v>101330</v>
      </c>
      <c r="S94">
        <f>IF(ISBLANK([1]Data3!T82), "", [1]Data3!T82)</f>
        <v>0</v>
      </c>
      <c r="T94">
        <f>IF(ISBLANK([1]Data3!U82), "", [1]Data3!U82)</f>
        <v>88.9</v>
      </c>
    </row>
    <row r="95" spans="1:20">
      <c r="A95">
        <f>IF(ISBLANK([1]Data3!A83), "", [1]Data3!A83)</f>
        <v>83</v>
      </c>
      <c r="B95" t="str">
        <f>IF(ISBLANK([1]Data3!B83), "", [1]Data3!B83)</f>
        <v>STEVANOVIĆ</v>
      </c>
      <c r="C95" t="str">
        <f>IF(ISBLANK([1]Data3!C83), "", [1]Data3!C83)</f>
        <v>ZORAN</v>
      </c>
      <c r="D95" t="str">
        <f>IF(ISBLANK([1]Data3!D83), "", [1]Data3!D83)</f>
        <v>JELENA</v>
      </c>
      <c r="E95" t="str">
        <f>IF(ISBLANK([1]Data3!F83), "", [1]Data3!F83)</f>
        <v>2023/0013</v>
      </c>
      <c r="F95">
        <f>IF(ISBLANK([1]Data3!G83), "", [1]Data3!G83)</f>
        <v>1</v>
      </c>
      <c r="G95">
        <f>IF(ISBLANK([1]Data3!H83), "", [1]Data3!H83)</f>
        <v>4</v>
      </c>
      <c r="H95" t="str">
        <f>IF(ISBLANK([1]Data3!I83), "", [1]Data3!I83)</f>
        <v>2023</v>
      </c>
      <c r="I95" t="str">
        <f>IF(ISBLANK([1]Data3!J83), "", [1]Data3!J83)</f>
        <v/>
      </c>
      <c r="J95" t="str">
        <f>IF(ISBLANK([1]Data3!K83), "", [1]Data3!K83)</f>
        <v/>
      </c>
      <c r="K95" t="str">
        <f>IF(ISBLANK([1]Data3!L83), "", [1]Data3!L83)</f>
        <v>III godina</v>
      </c>
      <c r="L95">
        <f>IF(ISBLANK([1]Data3!M83), "", [1]Data3!M83)</f>
        <v>108</v>
      </c>
      <c r="M95">
        <f>IF(ISBLANK([1]Data3!N83), "", [1]Data3!N83)</f>
        <v>2</v>
      </c>
      <c r="N95">
        <f>IF(ISBLANK([1]Data3!O83), "", [1]Data3!O83)</f>
        <v>54</v>
      </c>
      <c r="O95">
        <f>IF(ISBLANK([1]Data3!P83), "", [1]Data3!P83)</f>
        <v>0</v>
      </c>
      <c r="P95">
        <f>IF(ISBLANK([1]Data3!Q83), "", [1]Data3!Q83)</f>
        <v>9.14</v>
      </c>
      <c r="Q95">
        <f>IF(ISBLANK([1]Data3!R83), "", [1]Data3!R83)</f>
        <v>88.9</v>
      </c>
      <c r="R95">
        <f>IF(ISBLANK([1]Data3!S83), "", [1]Data3!S83)</f>
        <v>85794.3</v>
      </c>
      <c r="S95">
        <f>IF(ISBLANK([1]Data3!T83), "", [1]Data3!T83)</f>
        <v>0</v>
      </c>
      <c r="T95">
        <f>IF(ISBLANK([1]Data3!U83), "", [1]Data3!U83)</f>
        <v>88.9</v>
      </c>
    </row>
    <row r="96" spans="1:20">
      <c r="A96">
        <f>IF(ISBLANK([1]Data3!A84), "", [1]Data3!A84)</f>
        <v>84</v>
      </c>
      <c r="B96" t="str">
        <f>IF(ISBLANK([1]Data3!B84), "", [1]Data3!B84)</f>
        <v>STAŠEVIĆ</v>
      </c>
      <c r="C96" t="str">
        <f>IF(ISBLANK([1]Data3!C84), "", [1]Data3!C84)</f>
        <v>RADE</v>
      </c>
      <c r="D96" t="str">
        <f>IF(ISBLANK([1]Data3!D84), "", [1]Data3!D84)</f>
        <v>SLAVICA</v>
      </c>
      <c r="E96" t="str">
        <f>IF(ISBLANK([1]Data3!F84), "", [1]Data3!F84)</f>
        <v>2022/0011</v>
      </c>
      <c r="F96">
        <f>IF(ISBLANK([1]Data3!G84), "", [1]Data3!G84)</f>
        <v>1</v>
      </c>
      <c r="G96">
        <f>IF(ISBLANK([1]Data3!H84), "", [1]Data3!H84)</f>
        <v>4</v>
      </c>
      <c r="H96" t="str">
        <f>IF(ISBLANK([1]Data3!I84), "", [1]Data3!I84)</f>
        <v>2022</v>
      </c>
      <c r="I96" t="str">
        <f>IF(ISBLANK([1]Data3!J84), "", [1]Data3!J84)</f>
        <v/>
      </c>
      <c r="J96" t="str">
        <f>IF(ISBLANK([1]Data3!K84), "", [1]Data3!K84)</f>
        <v/>
      </c>
      <c r="K96" t="str">
        <f>IF(ISBLANK([1]Data3!L84), "", [1]Data3!L84)</f>
        <v>IV godina</v>
      </c>
      <c r="L96">
        <f>IF(ISBLANK([1]Data3!M84), "", [1]Data3!M84)</f>
        <v>174</v>
      </c>
      <c r="M96">
        <f>IF(ISBLANK([1]Data3!N84), "", [1]Data3!N84)</f>
        <v>3</v>
      </c>
      <c r="N96">
        <f>IF(ISBLANK([1]Data3!O84), "", [1]Data3!O84)</f>
        <v>58</v>
      </c>
      <c r="O96">
        <f>IF(ISBLANK([1]Data3!P84), "", [1]Data3!P84)</f>
        <v>1</v>
      </c>
      <c r="P96">
        <f>IF(ISBLANK([1]Data3!Q84), "", [1]Data3!Q84)</f>
        <v>8.09</v>
      </c>
      <c r="Q96">
        <f>IF(ISBLANK([1]Data3!R84), "", [1]Data3!R84)</f>
        <v>87.85</v>
      </c>
      <c r="R96">
        <f>IF(ISBLANK([1]Data3!S84), "", [1]Data3!S84)</f>
        <v>12778.19</v>
      </c>
      <c r="S96">
        <f>IF(ISBLANK([1]Data3!T84), "", [1]Data3!T84)</f>
        <v>1</v>
      </c>
      <c r="T96">
        <f>IF(ISBLANK([1]Data3!U84), "", [1]Data3!U84)</f>
        <v>88.85</v>
      </c>
    </row>
    <row r="97" spans="1:20">
      <c r="A97">
        <f>IF(ISBLANK([1]Data3!A85), "", [1]Data3!A85)</f>
        <v>85</v>
      </c>
      <c r="B97" t="str">
        <f>IF(ISBLANK([1]Data3!B85), "", [1]Data3!B85)</f>
        <v>MILIĆEVIĆ</v>
      </c>
      <c r="C97" t="str">
        <f>IF(ISBLANK([1]Data3!C85), "", [1]Data3!C85)</f>
        <v>ANĐELKA</v>
      </c>
      <c r="D97" t="str">
        <f>IF(ISBLANK([1]Data3!D85), "", [1]Data3!D85)</f>
        <v>LENKA</v>
      </c>
      <c r="E97" t="str">
        <f>IF(ISBLANK([1]Data3!F85), "", [1]Data3!F85)</f>
        <v>2023/0060</v>
      </c>
      <c r="F97">
        <f>IF(ISBLANK([1]Data3!G85), "", [1]Data3!G85)</f>
        <v>1</v>
      </c>
      <c r="G97">
        <f>IF(ISBLANK([1]Data3!H85), "", [1]Data3!H85)</f>
        <v>4</v>
      </c>
      <c r="H97" t="str">
        <f>IF(ISBLANK([1]Data3!I85), "", [1]Data3!I85)</f>
        <v>2023</v>
      </c>
      <c r="I97" t="str">
        <f>IF(ISBLANK([1]Data3!J85), "", [1]Data3!J85)</f>
        <v/>
      </c>
      <c r="J97" t="str">
        <f>IF(ISBLANK([1]Data3!K85), "", [1]Data3!K85)</f>
        <v/>
      </c>
      <c r="K97" t="str">
        <f>IF(ISBLANK([1]Data3!L85), "", [1]Data3!L85)</f>
        <v>III godina</v>
      </c>
      <c r="L97">
        <f>IF(ISBLANK([1]Data3!M85), "", [1]Data3!M85)</f>
        <v>114</v>
      </c>
      <c r="M97">
        <f>IF(ISBLANK([1]Data3!N85), "", [1]Data3!N85)</f>
        <v>2</v>
      </c>
      <c r="N97">
        <f>IF(ISBLANK([1]Data3!O85), "", [1]Data3!O85)</f>
        <v>57</v>
      </c>
      <c r="O97">
        <f>IF(ISBLANK([1]Data3!P85), "", [1]Data3!P85)</f>
        <v>0</v>
      </c>
      <c r="P97">
        <f>IF(ISBLANK([1]Data3!Q85), "", [1]Data3!Q85)</f>
        <v>8.6300000000000008</v>
      </c>
      <c r="Q97">
        <f>IF(ISBLANK([1]Data3!R85), "", [1]Data3!R85)</f>
        <v>88.75</v>
      </c>
      <c r="R97">
        <f>IF(ISBLANK([1]Data3!S85), "", [1]Data3!S85)</f>
        <v>61239</v>
      </c>
      <c r="S97">
        <f>IF(ISBLANK([1]Data3!T85), "", [1]Data3!T85)</f>
        <v>0</v>
      </c>
      <c r="T97">
        <f>IF(ISBLANK([1]Data3!U85), "", [1]Data3!U85)</f>
        <v>88.75</v>
      </c>
    </row>
    <row r="98" spans="1:20">
      <c r="A98">
        <f>IF(ISBLANK([1]Data3!A86), "", [1]Data3!A86)</f>
        <v>86</v>
      </c>
      <c r="B98" t="str">
        <f>IF(ISBLANK([1]Data3!B86), "", [1]Data3!B86)</f>
        <v>ŠPICA</v>
      </c>
      <c r="C98" t="str">
        <f>IF(ISBLANK([1]Data3!C86), "", [1]Data3!C86)</f>
        <v>BOJAN</v>
      </c>
      <c r="D98" t="str">
        <f>IF(ISBLANK([1]Data3!D86), "", [1]Data3!D86)</f>
        <v>MARTA</v>
      </c>
      <c r="E98" t="str">
        <f>IF(ISBLANK([1]Data3!F86), "", [1]Data3!F86)</f>
        <v>2023/0094</v>
      </c>
      <c r="F98">
        <f>IF(ISBLANK([1]Data3!G86), "", [1]Data3!G86)</f>
        <v>1</v>
      </c>
      <c r="G98">
        <f>IF(ISBLANK([1]Data3!H86), "", [1]Data3!H86)</f>
        <v>4</v>
      </c>
      <c r="H98" t="str">
        <f>IF(ISBLANK([1]Data3!I86), "", [1]Data3!I86)</f>
        <v>2023</v>
      </c>
      <c r="I98" t="str">
        <f>IF(ISBLANK([1]Data3!J86), "", [1]Data3!J86)</f>
        <v/>
      </c>
      <c r="J98" t="str">
        <f>IF(ISBLANK([1]Data3!K86), "", [1]Data3!K86)</f>
        <v/>
      </c>
      <c r="K98" t="str">
        <f>IF(ISBLANK([1]Data3!L86), "", [1]Data3!L86)</f>
        <v>III godina</v>
      </c>
      <c r="L98">
        <f>IF(ISBLANK([1]Data3!M86), "", [1]Data3!M86)</f>
        <v>114</v>
      </c>
      <c r="M98">
        <f>IF(ISBLANK([1]Data3!N86), "", [1]Data3!N86)</f>
        <v>2</v>
      </c>
      <c r="N98">
        <f>IF(ISBLANK([1]Data3!O86), "", [1]Data3!O86)</f>
        <v>57</v>
      </c>
      <c r="O98">
        <f>IF(ISBLANK([1]Data3!P86), "", [1]Data3!P86)</f>
        <v>0</v>
      </c>
      <c r="P98">
        <f>IF(ISBLANK([1]Data3!Q86), "", [1]Data3!Q86)</f>
        <v>8.42</v>
      </c>
      <c r="Q98">
        <f>IF(ISBLANK([1]Data3!R86), "", [1]Data3!R86)</f>
        <v>87.7</v>
      </c>
      <c r="R98">
        <f>IF(ISBLANK([1]Data3!S86), "", [1]Data3!S86)</f>
        <v>46561.2</v>
      </c>
      <c r="S98">
        <f>IF(ISBLANK([1]Data3!T86), "", [1]Data3!T86)</f>
        <v>1</v>
      </c>
      <c r="T98">
        <f>IF(ISBLANK([1]Data3!U86), "", [1]Data3!U86)</f>
        <v>88.7</v>
      </c>
    </row>
    <row r="99" spans="1:20">
      <c r="A99">
        <f>IF(ISBLANK([1]Data3!A87), "", [1]Data3!A87)</f>
        <v>87</v>
      </c>
      <c r="B99" t="str">
        <f>IF(ISBLANK([1]Data3!B87), "", [1]Data3!B87)</f>
        <v>TOSEGI</v>
      </c>
      <c r="C99" t="str">
        <f>IF(ISBLANK([1]Data3!C87), "", [1]Data3!C87)</f>
        <v>ZOLTAN</v>
      </c>
      <c r="D99" t="str">
        <f>IF(ISBLANK([1]Data3!D87), "", [1]Data3!D87)</f>
        <v>SARA</v>
      </c>
      <c r="E99" t="str">
        <f>IF(ISBLANK([1]Data3!F87), "", [1]Data3!F87)</f>
        <v>2022/0399</v>
      </c>
      <c r="F99">
        <f>IF(ISBLANK([1]Data3!G87), "", [1]Data3!G87)</f>
        <v>1</v>
      </c>
      <c r="G99">
        <f>IF(ISBLANK([1]Data3!H87), "", [1]Data3!H87)</f>
        <v>4</v>
      </c>
      <c r="H99" t="str">
        <f>IF(ISBLANK([1]Data3!I87), "", [1]Data3!I87)</f>
        <v>2022</v>
      </c>
      <c r="I99" t="str">
        <f>IF(ISBLANK([1]Data3!J87), "", [1]Data3!J87)</f>
        <v/>
      </c>
      <c r="J99" t="str">
        <f>IF(ISBLANK([1]Data3!K87), "", [1]Data3!K87)</f>
        <v/>
      </c>
      <c r="K99" t="str">
        <f>IF(ISBLANK([1]Data3!L87), "", [1]Data3!L87)</f>
        <v>IV godina</v>
      </c>
      <c r="L99">
        <f>IF(ISBLANK([1]Data3!M87), "", [1]Data3!M87)</f>
        <v>176</v>
      </c>
      <c r="M99">
        <f>IF(ISBLANK([1]Data3!N87), "", [1]Data3!N87)</f>
        <v>3</v>
      </c>
      <c r="N99">
        <f>IF(ISBLANK([1]Data3!O87), "", [1]Data3!O87)</f>
        <v>58.67</v>
      </c>
      <c r="O99">
        <f>IF(ISBLANK([1]Data3!P87), "", [1]Data3!P87)</f>
        <v>1</v>
      </c>
      <c r="P99">
        <f>IF(ISBLANK([1]Data3!Q87), "", [1]Data3!Q87)</f>
        <v>8.15</v>
      </c>
      <c r="Q99">
        <f>IF(ISBLANK([1]Data3!R87), "", [1]Data3!R87)</f>
        <v>88.68</v>
      </c>
      <c r="R99">
        <f>IF(ISBLANK([1]Data3!S87), "", [1]Data3!S87)</f>
        <v>87030</v>
      </c>
      <c r="S99">
        <f>IF(ISBLANK([1]Data3!T87), "", [1]Data3!T87)</f>
        <v>0</v>
      </c>
      <c r="T99">
        <f>IF(ISBLANK([1]Data3!U87), "", [1]Data3!U87)</f>
        <v>88.68</v>
      </c>
    </row>
    <row r="100" spans="1:20">
      <c r="A100">
        <f>IF(ISBLANK([1]Data3!A88), "", [1]Data3!A88)</f>
        <v>88</v>
      </c>
      <c r="B100" t="str">
        <f>IF(ISBLANK([1]Data3!B88), "", [1]Data3!B88)</f>
        <v>SIMEUNOVIĆ</v>
      </c>
      <c r="C100" t="str">
        <f>IF(ISBLANK([1]Data3!C88), "", [1]Data3!C88)</f>
        <v>VANjA</v>
      </c>
      <c r="D100" t="str">
        <f>IF(ISBLANK([1]Data3!D88), "", [1]Data3!D88)</f>
        <v>MILA</v>
      </c>
      <c r="E100" t="str">
        <f>IF(ISBLANK([1]Data3!F88), "", [1]Data3!F88)</f>
        <v>2024/0149</v>
      </c>
      <c r="F100">
        <f>IF(ISBLANK([1]Data3!G88), "", [1]Data3!G88)</f>
        <v>1</v>
      </c>
      <c r="G100">
        <f>IF(ISBLANK([1]Data3!H88), "", [1]Data3!H88)</f>
        <v>4</v>
      </c>
      <c r="H100" t="str">
        <f>IF(ISBLANK([1]Data3!I88), "", [1]Data3!I88)</f>
        <v>2024</v>
      </c>
      <c r="I100" t="str">
        <f>IF(ISBLANK([1]Data3!J88), "", [1]Data3!J88)</f>
        <v/>
      </c>
      <c r="J100" t="str">
        <f>IF(ISBLANK([1]Data3!K88), "", [1]Data3!K88)</f>
        <v/>
      </c>
      <c r="K100" t="str">
        <f>IF(ISBLANK([1]Data3!L88), "", [1]Data3!L88)</f>
        <v>II godina</v>
      </c>
      <c r="L100">
        <f>IF(ISBLANK([1]Data3!M88), "", [1]Data3!M88)</f>
        <v>54</v>
      </c>
      <c r="M100">
        <f>IF(ISBLANK([1]Data3!N88), "", [1]Data3!N88)</f>
        <v>1</v>
      </c>
      <c r="N100">
        <f>IF(ISBLANK([1]Data3!O88), "", [1]Data3!O88)</f>
        <v>54</v>
      </c>
      <c r="O100">
        <f>IF(ISBLANK([1]Data3!P88), "", [1]Data3!P88)</f>
        <v>0</v>
      </c>
      <c r="P100">
        <f>IF(ISBLANK([1]Data3!Q88), "", [1]Data3!Q88)</f>
        <v>9.08</v>
      </c>
      <c r="Q100">
        <f>IF(ISBLANK([1]Data3!R88), "", [1]Data3!R88)</f>
        <v>88.6</v>
      </c>
      <c r="R100">
        <f>IF(ISBLANK([1]Data3!S88), "", [1]Data3!S88)</f>
        <v>69071.56</v>
      </c>
      <c r="S100">
        <f>IF(ISBLANK([1]Data3!T88), "", [1]Data3!T88)</f>
        <v>0</v>
      </c>
      <c r="T100">
        <f>IF(ISBLANK([1]Data3!U88), "", [1]Data3!U88)</f>
        <v>88.6</v>
      </c>
    </row>
    <row r="101" spans="1:20">
      <c r="A101">
        <f>IF(ISBLANK([1]Data3!A89), "", [1]Data3!A89)</f>
        <v>89</v>
      </c>
      <c r="B101" t="str">
        <f>IF(ISBLANK([1]Data3!B89), "", [1]Data3!B89)</f>
        <v>DENOVIĆ</v>
      </c>
      <c r="C101" t="str">
        <f>IF(ISBLANK([1]Data3!C89), "", [1]Data3!C89)</f>
        <v>NENAD</v>
      </c>
      <c r="D101" t="str">
        <f>IF(ISBLANK([1]Data3!D89), "", [1]Data3!D89)</f>
        <v>JOVANA</v>
      </c>
      <c r="E101" t="str">
        <f>IF(ISBLANK([1]Data3!F89), "", [1]Data3!F89)</f>
        <v>2025/3189</v>
      </c>
      <c r="F101">
        <f>IF(ISBLANK([1]Data3!G89), "", [1]Data3!G89)</f>
        <v>2</v>
      </c>
      <c r="G101">
        <f>IF(ISBLANK([1]Data3!H89), "", [1]Data3!H89)</f>
        <v>1</v>
      </c>
      <c r="H101" t="str">
        <f>IF(ISBLANK([1]Data3!I89), "", [1]Data3!I89)</f>
        <v>2021</v>
      </c>
      <c r="I101" t="str">
        <f>IF(ISBLANK([1]Data3!J89), "", [1]Data3!J89)</f>
        <v>2025</v>
      </c>
      <c r="J101" t="str">
        <f>IF(ISBLANK([1]Data3!K89), "", [1]Data3!K89)</f>
        <v/>
      </c>
      <c r="K101" t="str">
        <f>IF(ISBLANK([1]Data3!L89), "", [1]Data3!L89)</f>
        <v>MASTER - I godina</v>
      </c>
      <c r="L101">
        <f>IF(ISBLANK([1]Data3!M89), "", [1]Data3!M89)</f>
        <v>240</v>
      </c>
      <c r="M101">
        <f>IF(ISBLANK([1]Data3!N89), "", [1]Data3!N89)</f>
        <v>4</v>
      </c>
      <c r="N101">
        <f>IF(ISBLANK([1]Data3!O89), "", [1]Data3!O89)</f>
        <v>60</v>
      </c>
      <c r="O101">
        <f>IF(ISBLANK([1]Data3!P89), "", [1]Data3!P89)</f>
        <v>2</v>
      </c>
      <c r="P101">
        <f>IF(ISBLANK([1]Data3!Q89), "", [1]Data3!Q89)</f>
        <v>7.48</v>
      </c>
      <c r="Q101">
        <f>IF(ISBLANK([1]Data3!R89), "", [1]Data3!R89)</f>
        <v>87.4</v>
      </c>
      <c r="R101">
        <f>IF(ISBLANK([1]Data3!S89), "", [1]Data3!S89)</f>
        <v>33741</v>
      </c>
      <c r="S101">
        <f>IF(ISBLANK([1]Data3!T89), "", [1]Data3!T89)</f>
        <v>1</v>
      </c>
      <c r="T101">
        <f>IF(ISBLANK([1]Data3!U89), "", [1]Data3!U89)</f>
        <v>88.4</v>
      </c>
    </row>
    <row r="102" spans="1:20">
      <c r="A102">
        <f>IF(ISBLANK([1]Data3!A90), "", [1]Data3!A90)</f>
        <v>90</v>
      </c>
      <c r="B102" t="str">
        <f>IF(ISBLANK([1]Data3!B90), "", [1]Data3!B90)</f>
        <v>POTPARA</v>
      </c>
      <c r="C102" t="str">
        <f>IF(ISBLANK([1]Data3!C90), "", [1]Data3!C90)</f>
        <v>MILORAD</v>
      </c>
      <c r="D102" t="str">
        <f>IF(ISBLANK([1]Data3!D90), "", [1]Data3!D90)</f>
        <v>TIJANA</v>
      </c>
      <c r="E102" t="str">
        <f>IF(ISBLANK([1]Data3!F90), "", [1]Data3!F90)</f>
        <v>2022/0556</v>
      </c>
      <c r="F102">
        <f>IF(ISBLANK([1]Data3!G90), "", [1]Data3!G90)</f>
        <v>1</v>
      </c>
      <c r="G102">
        <f>IF(ISBLANK([1]Data3!H90), "", [1]Data3!H90)</f>
        <v>4</v>
      </c>
      <c r="H102" t="str">
        <f>IF(ISBLANK([1]Data3!I90), "", [1]Data3!I90)</f>
        <v>2022</v>
      </c>
      <c r="I102" t="str">
        <f>IF(ISBLANK([1]Data3!J90), "", [1]Data3!J90)</f>
        <v/>
      </c>
      <c r="J102" t="str">
        <f>IF(ISBLANK([1]Data3!K90), "", [1]Data3!K90)</f>
        <v/>
      </c>
      <c r="K102" t="str">
        <f>IF(ISBLANK([1]Data3!L90), "", [1]Data3!L90)</f>
        <v>IV godina</v>
      </c>
      <c r="L102">
        <f>IF(ISBLANK([1]Data3!M90), "", [1]Data3!M90)</f>
        <v>168</v>
      </c>
      <c r="M102">
        <f>IF(ISBLANK([1]Data3!N90), "", [1]Data3!N90)</f>
        <v>3</v>
      </c>
      <c r="N102">
        <f>IF(ISBLANK([1]Data3!O90), "", [1]Data3!O90)</f>
        <v>56</v>
      </c>
      <c r="O102">
        <f>IF(ISBLANK([1]Data3!P90), "", [1]Data3!P90)</f>
        <v>1</v>
      </c>
      <c r="P102">
        <f>IF(ISBLANK([1]Data3!Q90), "", [1]Data3!Q90)</f>
        <v>8.3000000000000007</v>
      </c>
      <c r="Q102">
        <f>IF(ISBLANK([1]Data3!R90), "", [1]Data3!R90)</f>
        <v>87.3</v>
      </c>
      <c r="R102">
        <f>IF(ISBLANK([1]Data3!S90), "", [1]Data3!S90)</f>
        <v>14061.7</v>
      </c>
      <c r="S102">
        <f>IF(ISBLANK([1]Data3!T90), "", [1]Data3!T90)</f>
        <v>1</v>
      </c>
      <c r="T102">
        <f>IF(ISBLANK([1]Data3!U90), "", [1]Data3!U90)</f>
        <v>88.3</v>
      </c>
    </row>
    <row r="103" spans="1:20">
      <c r="A103">
        <f>IF(ISBLANK([1]Data3!A91), "", [1]Data3!A91)</f>
        <v>91</v>
      </c>
      <c r="B103" t="str">
        <f>IF(ISBLANK([1]Data3!B91), "", [1]Data3!B91)</f>
        <v>GLIŠIĆ</v>
      </c>
      <c r="C103" t="str">
        <f>IF(ISBLANK([1]Data3!C91), "", [1]Data3!C91)</f>
        <v>BILjANA</v>
      </c>
      <c r="D103" t="str">
        <f>IF(ISBLANK([1]Data3!D91), "", [1]Data3!D91)</f>
        <v>NIKOLINA</v>
      </c>
      <c r="E103" t="str">
        <f>IF(ISBLANK([1]Data3!F91), "", [1]Data3!F91)</f>
        <v>2022/0243</v>
      </c>
      <c r="F103">
        <f>IF(ISBLANK([1]Data3!G91), "", [1]Data3!G91)</f>
        <v>1</v>
      </c>
      <c r="G103">
        <f>IF(ISBLANK([1]Data3!H91), "", [1]Data3!H91)</f>
        <v>4</v>
      </c>
      <c r="H103" t="str">
        <f>IF(ISBLANK([1]Data3!I91), "", [1]Data3!I91)</f>
        <v>2022</v>
      </c>
      <c r="I103" t="str">
        <f>IF(ISBLANK([1]Data3!J91), "", [1]Data3!J91)</f>
        <v/>
      </c>
      <c r="J103" t="str">
        <f>IF(ISBLANK([1]Data3!K91), "", [1]Data3!K91)</f>
        <v/>
      </c>
      <c r="K103" t="str">
        <f>IF(ISBLANK([1]Data3!L91), "", [1]Data3!L91)</f>
        <v>IV godina</v>
      </c>
      <c r="L103">
        <f>IF(ISBLANK([1]Data3!M91), "", [1]Data3!M91)</f>
        <v>174</v>
      </c>
      <c r="M103">
        <f>IF(ISBLANK([1]Data3!N91), "", [1]Data3!N91)</f>
        <v>3</v>
      </c>
      <c r="N103">
        <f>IF(ISBLANK([1]Data3!O91), "", [1]Data3!O91)</f>
        <v>58</v>
      </c>
      <c r="O103">
        <f>IF(ISBLANK([1]Data3!P91), "", [1]Data3!P91)</f>
        <v>1</v>
      </c>
      <c r="P103">
        <f>IF(ISBLANK([1]Data3!Q91), "", [1]Data3!Q91)</f>
        <v>7.97</v>
      </c>
      <c r="Q103">
        <f>IF(ISBLANK([1]Data3!R91), "", [1]Data3!R91)</f>
        <v>87.25</v>
      </c>
      <c r="R103">
        <f>IF(ISBLANK([1]Data3!S91), "", [1]Data3!S91)</f>
        <v>24387.45</v>
      </c>
      <c r="S103">
        <f>IF(ISBLANK([1]Data3!T91), "", [1]Data3!T91)</f>
        <v>1</v>
      </c>
      <c r="T103">
        <f>IF(ISBLANK([1]Data3!U91), "", [1]Data3!U91)</f>
        <v>88.25</v>
      </c>
    </row>
    <row r="104" spans="1:20">
      <c r="A104">
        <f>IF(ISBLANK([1]Data3!A92), "", [1]Data3!A92)</f>
        <v>92</v>
      </c>
      <c r="B104" t="str">
        <f>IF(ISBLANK([1]Data3!B92), "", [1]Data3!B92)</f>
        <v>JANKOVIĆ</v>
      </c>
      <c r="C104" t="str">
        <f>IF(ISBLANK([1]Data3!C92), "", [1]Data3!C92)</f>
        <v>GORAN</v>
      </c>
      <c r="D104" t="str">
        <f>IF(ISBLANK([1]Data3!D92), "", [1]Data3!D92)</f>
        <v>MINA</v>
      </c>
      <c r="E104" t="str">
        <f>IF(ISBLANK([1]Data3!F92), "", [1]Data3!F92)</f>
        <v>2023/0091</v>
      </c>
      <c r="F104">
        <f>IF(ISBLANK([1]Data3!G92), "", [1]Data3!G92)</f>
        <v>1</v>
      </c>
      <c r="G104">
        <f>IF(ISBLANK([1]Data3!H92), "", [1]Data3!H92)</f>
        <v>4</v>
      </c>
      <c r="H104" t="str">
        <f>IF(ISBLANK([1]Data3!I92), "", [1]Data3!I92)</f>
        <v>2023</v>
      </c>
      <c r="I104" t="str">
        <f>IF(ISBLANK([1]Data3!J92), "", [1]Data3!J92)</f>
        <v/>
      </c>
      <c r="J104" t="str">
        <f>IF(ISBLANK([1]Data3!K92), "", [1]Data3!K92)</f>
        <v/>
      </c>
      <c r="K104" t="str">
        <f>IF(ISBLANK([1]Data3!L92), "", [1]Data3!L92)</f>
        <v>III godina</v>
      </c>
      <c r="L104">
        <f>IF(ISBLANK([1]Data3!M92), "", [1]Data3!M92)</f>
        <v>108</v>
      </c>
      <c r="M104">
        <f>IF(ISBLANK([1]Data3!N92), "", [1]Data3!N92)</f>
        <v>2</v>
      </c>
      <c r="N104">
        <f>IF(ISBLANK([1]Data3!O92), "", [1]Data3!O92)</f>
        <v>54</v>
      </c>
      <c r="O104">
        <f>IF(ISBLANK([1]Data3!P92), "", [1]Data3!P92)</f>
        <v>0</v>
      </c>
      <c r="P104">
        <f>IF(ISBLANK([1]Data3!Q92), "", [1]Data3!Q92)</f>
        <v>8.7899999999999991</v>
      </c>
      <c r="Q104">
        <f>IF(ISBLANK([1]Data3!R92), "", [1]Data3!R92)</f>
        <v>87.15</v>
      </c>
      <c r="R104">
        <f>IF(ISBLANK([1]Data3!S92), "", [1]Data3!S92)</f>
        <v>39506.199999999997</v>
      </c>
      <c r="S104">
        <f>IF(ISBLANK([1]Data3!T92), "", [1]Data3!T92)</f>
        <v>1</v>
      </c>
      <c r="T104">
        <f>IF(ISBLANK([1]Data3!U92), "", [1]Data3!U92)</f>
        <v>88.15</v>
      </c>
    </row>
    <row r="105" spans="1:20">
      <c r="A105">
        <f>IF(ISBLANK([1]Data3!A93), "", [1]Data3!A93)</f>
        <v>93</v>
      </c>
      <c r="B105" t="str">
        <f>IF(ISBLANK([1]Data3!B93), "", [1]Data3!B93)</f>
        <v>JANjATOVIĆ</v>
      </c>
      <c r="C105" t="str">
        <f>IF(ISBLANK([1]Data3!C93), "", [1]Data3!C93)</f>
        <v>ĐURO</v>
      </c>
      <c r="D105" t="str">
        <f>IF(ISBLANK([1]Data3!D93), "", [1]Data3!D93)</f>
        <v>JOVANA</v>
      </c>
      <c r="E105" t="str">
        <f>IF(ISBLANK([1]Data3!F93), "", [1]Data3!F93)</f>
        <v>2024/0015</v>
      </c>
      <c r="F105">
        <f>IF(ISBLANK([1]Data3!G93), "", [1]Data3!G93)</f>
        <v>1</v>
      </c>
      <c r="G105">
        <f>IF(ISBLANK([1]Data3!H93), "", [1]Data3!H93)</f>
        <v>4</v>
      </c>
      <c r="H105" t="str">
        <f>IF(ISBLANK([1]Data3!I93), "", [1]Data3!I93)</f>
        <v>2024</v>
      </c>
      <c r="I105" t="str">
        <f>IF(ISBLANK([1]Data3!J93), "", [1]Data3!J93)</f>
        <v/>
      </c>
      <c r="J105" t="str">
        <f>IF(ISBLANK([1]Data3!K93), "", [1]Data3!K93)</f>
        <v/>
      </c>
      <c r="K105" t="str">
        <f>IF(ISBLANK([1]Data3!L93), "", [1]Data3!L93)</f>
        <v>II godina</v>
      </c>
      <c r="L105">
        <f>IF(ISBLANK([1]Data3!M93), "", [1]Data3!M93)</f>
        <v>54</v>
      </c>
      <c r="M105">
        <f>IF(ISBLANK([1]Data3!N93), "", [1]Data3!N93)</f>
        <v>1</v>
      </c>
      <c r="N105">
        <f>IF(ISBLANK([1]Data3!O93), "", [1]Data3!O93)</f>
        <v>54</v>
      </c>
      <c r="O105">
        <f>IF(ISBLANK([1]Data3!P93), "", [1]Data3!P93)</f>
        <v>0</v>
      </c>
      <c r="P105">
        <f>IF(ISBLANK([1]Data3!Q93), "", [1]Data3!Q93)</f>
        <v>8.77</v>
      </c>
      <c r="Q105">
        <f>IF(ISBLANK([1]Data3!R93), "", [1]Data3!R93)</f>
        <v>87.05</v>
      </c>
      <c r="R105">
        <f>IF(ISBLANK([1]Data3!S93), "", [1]Data3!S93)</f>
        <v>25418</v>
      </c>
      <c r="S105">
        <f>IF(ISBLANK([1]Data3!T93), "", [1]Data3!T93)</f>
        <v>1</v>
      </c>
      <c r="T105">
        <f>IF(ISBLANK([1]Data3!U93), "", [1]Data3!U93)</f>
        <v>88.05</v>
      </c>
    </row>
    <row r="106" spans="1:20">
      <c r="A106">
        <f>IF(ISBLANK([1]Data3!A94), "", [1]Data3!A94)</f>
        <v>94</v>
      </c>
      <c r="B106" t="str">
        <f>IF(ISBLANK([1]Data3!B94), "", [1]Data3!B94)</f>
        <v>MILIĆEVIĆ</v>
      </c>
      <c r="C106" t="str">
        <f>IF(ISBLANK([1]Data3!C94), "", [1]Data3!C94)</f>
        <v>MILOVAN</v>
      </c>
      <c r="D106" t="str">
        <f>IF(ISBLANK([1]Data3!D94), "", [1]Data3!D94)</f>
        <v>JELENA</v>
      </c>
      <c r="E106" t="str">
        <f>IF(ISBLANK([1]Data3!F94), "", [1]Data3!F94)</f>
        <v>2022/0104</v>
      </c>
      <c r="F106">
        <f>IF(ISBLANK([1]Data3!G94), "", [1]Data3!G94)</f>
        <v>1</v>
      </c>
      <c r="G106">
        <f>IF(ISBLANK([1]Data3!H94), "", [1]Data3!H94)</f>
        <v>4</v>
      </c>
      <c r="H106" t="str">
        <f>IF(ISBLANK([1]Data3!I94), "", [1]Data3!I94)</f>
        <v>2022</v>
      </c>
      <c r="I106" t="str">
        <f>IF(ISBLANK([1]Data3!J94), "", [1]Data3!J94)</f>
        <v/>
      </c>
      <c r="J106" t="str">
        <f>IF(ISBLANK([1]Data3!K94), "", [1]Data3!K94)</f>
        <v/>
      </c>
      <c r="K106" t="str">
        <f>IF(ISBLANK([1]Data3!L94), "", [1]Data3!L94)</f>
        <v>IV godina</v>
      </c>
      <c r="L106">
        <f>IF(ISBLANK([1]Data3!M94), "", [1]Data3!M94)</f>
        <v>174</v>
      </c>
      <c r="M106">
        <f>IF(ISBLANK([1]Data3!N94), "", [1]Data3!N94)</f>
        <v>3</v>
      </c>
      <c r="N106">
        <f>IF(ISBLANK([1]Data3!O94), "", [1]Data3!O94)</f>
        <v>58</v>
      </c>
      <c r="O106">
        <f>IF(ISBLANK([1]Data3!P94), "", [1]Data3!P94)</f>
        <v>1</v>
      </c>
      <c r="P106">
        <f>IF(ISBLANK([1]Data3!Q94), "", [1]Data3!Q94)</f>
        <v>7.91</v>
      </c>
      <c r="Q106">
        <f>IF(ISBLANK([1]Data3!R94), "", [1]Data3!R94)</f>
        <v>86.95</v>
      </c>
      <c r="R106">
        <f>IF(ISBLANK([1]Data3!S94), "", [1]Data3!S94)</f>
        <v>15762</v>
      </c>
      <c r="S106">
        <f>IF(ISBLANK([1]Data3!T94), "", [1]Data3!T94)</f>
        <v>1</v>
      </c>
      <c r="T106">
        <f>IF(ISBLANK([1]Data3!U94), "", [1]Data3!U94)</f>
        <v>87.95</v>
      </c>
    </row>
    <row r="107" spans="1:20">
      <c r="A107">
        <f>IF(ISBLANK([1]Data3!A95), "", [1]Data3!A95)</f>
        <v>95</v>
      </c>
      <c r="B107" t="str">
        <f>IF(ISBLANK([1]Data3!B95), "", [1]Data3!B95)</f>
        <v>PETROVIĆ</v>
      </c>
      <c r="C107" t="str">
        <f>IF(ISBLANK([1]Data3!C95), "", [1]Data3!C95)</f>
        <v>OLIVER</v>
      </c>
      <c r="D107" t="str">
        <f>IF(ISBLANK([1]Data3!D95), "", [1]Data3!D95)</f>
        <v>NAĐA</v>
      </c>
      <c r="E107" t="str">
        <f>IF(ISBLANK([1]Data3!F95), "", [1]Data3!F95)</f>
        <v>2024/0344</v>
      </c>
      <c r="F107">
        <f>IF(ISBLANK([1]Data3!G95), "", [1]Data3!G95)</f>
        <v>1</v>
      </c>
      <c r="G107">
        <f>IF(ISBLANK([1]Data3!H95), "", [1]Data3!H95)</f>
        <v>4</v>
      </c>
      <c r="H107" t="str">
        <f>IF(ISBLANK([1]Data3!I95), "", [1]Data3!I95)</f>
        <v>2024</v>
      </c>
      <c r="I107" t="str">
        <f>IF(ISBLANK([1]Data3!J95), "", [1]Data3!J95)</f>
        <v/>
      </c>
      <c r="J107" t="str">
        <f>IF(ISBLANK([1]Data3!K95), "", [1]Data3!K95)</f>
        <v/>
      </c>
      <c r="K107" t="str">
        <f>IF(ISBLANK([1]Data3!L95), "", [1]Data3!L95)</f>
        <v>II godina</v>
      </c>
      <c r="L107">
        <f>IF(ISBLANK([1]Data3!M95), "", [1]Data3!M95)</f>
        <v>54</v>
      </c>
      <c r="M107">
        <f>IF(ISBLANK([1]Data3!N95), "", [1]Data3!N95)</f>
        <v>1</v>
      </c>
      <c r="N107">
        <f>IF(ISBLANK([1]Data3!O95), "", [1]Data3!O95)</f>
        <v>54</v>
      </c>
      <c r="O107">
        <f>IF(ISBLANK([1]Data3!P95), "", [1]Data3!P95)</f>
        <v>0</v>
      </c>
      <c r="P107">
        <f>IF(ISBLANK([1]Data3!Q95), "", [1]Data3!Q95)</f>
        <v>8.92</v>
      </c>
      <c r="Q107">
        <f>IF(ISBLANK([1]Data3!R95), "", [1]Data3!R95)</f>
        <v>87.8</v>
      </c>
      <c r="R107">
        <f>IF(ISBLANK([1]Data3!S95), "", [1]Data3!S95)</f>
        <v>66607.89</v>
      </c>
      <c r="S107">
        <f>IF(ISBLANK([1]Data3!T95), "", [1]Data3!T95)</f>
        <v>0</v>
      </c>
      <c r="T107">
        <f>IF(ISBLANK([1]Data3!U95), "", [1]Data3!U95)</f>
        <v>87.8</v>
      </c>
    </row>
    <row r="108" spans="1:20">
      <c r="A108">
        <f>IF(ISBLANK([1]Data3!A96), "", [1]Data3!A96)</f>
        <v>96</v>
      </c>
      <c r="B108" t="str">
        <f>IF(ISBLANK([1]Data3!B96), "", [1]Data3!B96)</f>
        <v>STAŠEVIĆ</v>
      </c>
      <c r="C108" t="str">
        <f>IF(ISBLANK([1]Data3!C96), "", [1]Data3!C96)</f>
        <v>RADE</v>
      </c>
      <c r="D108" t="str">
        <f>IF(ISBLANK([1]Data3!D96), "", [1]Data3!D96)</f>
        <v>SANjA</v>
      </c>
      <c r="E108" t="str">
        <f>IF(ISBLANK([1]Data3!F96), "", [1]Data3!F96)</f>
        <v>2022/0485</v>
      </c>
      <c r="F108">
        <f>IF(ISBLANK([1]Data3!G96), "", [1]Data3!G96)</f>
        <v>1</v>
      </c>
      <c r="G108">
        <f>IF(ISBLANK([1]Data3!H96), "", [1]Data3!H96)</f>
        <v>4</v>
      </c>
      <c r="H108" t="str">
        <f>IF(ISBLANK([1]Data3!I96), "", [1]Data3!I96)</f>
        <v>2022</v>
      </c>
      <c r="I108" t="str">
        <f>IF(ISBLANK([1]Data3!J96), "", [1]Data3!J96)</f>
        <v/>
      </c>
      <c r="J108" t="str">
        <f>IF(ISBLANK([1]Data3!K96), "", [1]Data3!K96)</f>
        <v/>
      </c>
      <c r="K108" t="str">
        <f>IF(ISBLANK([1]Data3!L96), "", [1]Data3!L96)</f>
        <v>III godina</v>
      </c>
      <c r="L108">
        <f>IF(ISBLANK([1]Data3!M96), "", [1]Data3!M96)</f>
        <v>174</v>
      </c>
      <c r="M108">
        <f>IF(ISBLANK([1]Data3!N96), "", [1]Data3!N96)</f>
        <v>3</v>
      </c>
      <c r="N108">
        <f>IF(ISBLANK([1]Data3!O96), "", [1]Data3!O96)</f>
        <v>58</v>
      </c>
      <c r="O108">
        <f>IF(ISBLANK([1]Data3!P96), "", [1]Data3!P96)</f>
        <v>1</v>
      </c>
      <c r="P108">
        <f>IF(ISBLANK([1]Data3!Q96), "", [1]Data3!Q96)</f>
        <v>7.85</v>
      </c>
      <c r="Q108">
        <f>IF(ISBLANK([1]Data3!R96), "", [1]Data3!R96)</f>
        <v>86.65</v>
      </c>
      <c r="R108">
        <f>IF(ISBLANK([1]Data3!S96), "", [1]Data3!S96)</f>
        <v>12778.19</v>
      </c>
      <c r="S108">
        <f>IF(ISBLANK([1]Data3!T96), "", [1]Data3!T96)</f>
        <v>1</v>
      </c>
      <c r="T108">
        <f>IF(ISBLANK([1]Data3!U96), "", [1]Data3!U96)</f>
        <v>87.65</v>
      </c>
    </row>
    <row r="109" spans="1:20">
      <c r="A109">
        <f>IF(ISBLANK([1]Data3!A97), "", [1]Data3!A97)</f>
        <v>97</v>
      </c>
      <c r="B109" t="str">
        <f>IF(ISBLANK([1]Data3!B97), "", [1]Data3!B97)</f>
        <v>LEONTIJEVIĆ</v>
      </c>
      <c r="C109" t="str">
        <f>IF(ISBLANK([1]Data3!C97), "", [1]Data3!C97)</f>
        <v>DRAGAN</v>
      </c>
      <c r="D109" t="str">
        <f>IF(ISBLANK([1]Data3!D97), "", [1]Data3!D97)</f>
        <v>IVA</v>
      </c>
      <c r="E109" t="str">
        <f>IF(ISBLANK([1]Data3!F97), "", [1]Data3!F97)</f>
        <v>2024/0451</v>
      </c>
      <c r="F109">
        <f>IF(ISBLANK([1]Data3!G97), "", [1]Data3!G97)</f>
        <v>1</v>
      </c>
      <c r="G109">
        <f>IF(ISBLANK([1]Data3!H97), "", [1]Data3!H97)</f>
        <v>4</v>
      </c>
      <c r="H109" t="str">
        <f>IF(ISBLANK([1]Data3!I97), "", [1]Data3!I97)</f>
        <v>2024</v>
      </c>
      <c r="I109" t="str">
        <f>IF(ISBLANK([1]Data3!J97), "", [1]Data3!J97)</f>
        <v/>
      </c>
      <c r="J109" t="str">
        <f>IF(ISBLANK([1]Data3!K97), "", [1]Data3!K97)</f>
        <v/>
      </c>
      <c r="K109" t="str">
        <f>IF(ISBLANK([1]Data3!L97), "", [1]Data3!L97)</f>
        <v>II godina</v>
      </c>
      <c r="L109">
        <f>IF(ISBLANK([1]Data3!M97), "", [1]Data3!M97)</f>
        <v>60</v>
      </c>
      <c r="M109">
        <f>IF(ISBLANK([1]Data3!N97), "", [1]Data3!N97)</f>
        <v>1</v>
      </c>
      <c r="N109">
        <f>IF(ISBLANK([1]Data3!O97), "", [1]Data3!O97)</f>
        <v>60</v>
      </c>
      <c r="O109">
        <f>IF(ISBLANK([1]Data3!P97), "", [1]Data3!P97)</f>
        <v>0</v>
      </c>
      <c r="P109">
        <f>IF(ISBLANK([1]Data3!Q97), "", [1]Data3!Q97)</f>
        <v>7.93</v>
      </c>
      <c r="Q109">
        <f>IF(ISBLANK([1]Data3!R97), "", [1]Data3!R97)</f>
        <v>87.65</v>
      </c>
      <c r="R109">
        <f>IF(ISBLANK([1]Data3!S97), "", [1]Data3!S97)</f>
        <v>55843.75</v>
      </c>
      <c r="S109">
        <f>IF(ISBLANK([1]Data3!T97), "", [1]Data3!T97)</f>
        <v>0</v>
      </c>
      <c r="T109">
        <f>IF(ISBLANK([1]Data3!U97), "", [1]Data3!U97)</f>
        <v>87.65</v>
      </c>
    </row>
    <row r="110" spans="1:20">
      <c r="A110">
        <f>IF(ISBLANK([1]Data3!A98), "", [1]Data3!A98)</f>
        <v>98</v>
      </c>
      <c r="B110" t="str">
        <f>IF(ISBLANK([1]Data3!B98), "", [1]Data3!B98)</f>
        <v>JEVTIĆ</v>
      </c>
      <c r="C110" t="str">
        <f>IF(ISBLANK([1]Data3!C98), "", [1]Data3!C98)</f>
        <v>STEVO</v>
      </c>
      <c r="D110" t="str">
        <f>IF(ISBLANK([1]Data3!D98), "", [1]Data3!D98)</f>
        <v>TAMARA</v>
      </c>
      <c r="E110" t="str">
        <f>IF(ISBLANK([1]Data3!F98), "", [1]Data3!F98)</f>
        <v>2023/0082</v>
      </c>
      <c r="F110">
        <f>IF(ISBLANK([1]Data3!G98), "", [1]Data3!G98)</f>
        <v>1</v>
      </c>
      <c r="G110">
        <f>IF(ISBLANK([1]Data3!H98), "", [1]Data3!H98)</f>
        <v>4</v>
      </c>
      <c r="H110" t="str">
        <f>IF(ISBLANK([1]Data3!I98), "", [1]Data3!I98)</f>
        <v>2023</v>
      </c>
      <c r="I110" t="str">
        <f>IF(ISBLANK([1]Data3!J98), "", [1]Data3!J98)</f>
        <v/>
      </c>
      <c r="J110" t="str">
        <f>IF(ISBLANK([1]Data3!K98), "", [1]Data3!K98)</f>
        <v/>
      </c>
      <c r="K110" t="str">
        <f>IF(ISBLANK([1]Data3!L98), "", [1]Data3!L98)</f>
        <v>III godina</v>
      </c>
      <c r="L110">
        <f>IF(ISBLANK([1]Data3!M98), "", [1]Data3!M98)</f>
        <v>108</v>
      </c>
      <c r="M110">
        <f>IF(ISBLANK([1]Data3!N98), "", [1]Data3!N98)</f>
        <v>2</v>
      </c>
      <c r="N110">
        <f>IF(ISBLANK([1]Data3!O98), "", [1]Data3!O98)</f>
        <v>54</v>
      </c>
      <c r="O110">
        <f>IF(ISBLANK([1]Data3!P98), "", [1]Data3!P98)</f>
        <v>0</v>
      </c>
      <c r="P110">
        <f>IF(ISBLANK([1]Data3!Q98), "", [1]Data3!Q98)</f>
        <v>8.59</v>
      </c>
      <c r="Q110">
        <f>IF(ISBLANK([1]Data3!R98), "", [1]Data3!R98)</f>
        <v>86.15</v>
      </c>
      <c r="R110">
        <f>IF(ISBLANK([1]Data3!S98), "", [1]Data3!S98)</f>
        <v>3386</v>
      </c>
      <c r="S110">
        <f>IF(ISBLANK([1]Data3!T98), "", [1]Data3!T98)</f>
        <v>1</v>
      </c>
      <c r="T110">
        <f>IF(ISBLANK([1]Data3!U98), "", [1]Data3!U98)</f>
        <v>87.15</v>
      </c>
    </row>
    <row r="111" spans="1:20">
      <c r="A111">
        <f>IF(ISBLANK([1]Data3!A99), "", [1]Data3!A99)</f>
        <v>99</v>
      </c>
      <c r="B111" t="str">
        <f>IF(ISBLANK([1]Data3!B99), "", [1]Data3!B99)</f>
        <v>JEZDIĆ</v>
      </c>
      <c r="C111" t="str">
        <f>IF(ISBLANK([1]Data3!C99), "", [1]Data3!C99)</f>
        <v>DEJAN</v>
      </c>
      <c r="D111" t="str">
        <f>IF(ISBLANK([1]Data3!D99), "", [1]Data3!D99)</f>
        <v>ANDREA</v>
      </c>
      <c r="E111" t="str">
        <f>IF(ISBLANK([1]Data3!F99), "", [1]Data3!F99)</f>
        <v>2024/0166</v>
      </c>
      <c r="F111">
        <f>IF(ISBLANK([1]Data3!G99), "", [1]Data3!G99)</f>
        <v>1</v>
      </c>
      <c r="G111">
        <f>IF(ISBLANK([1]Data3!H99), "", [1]Data3!H99)</f>
        <v>4</v>
      </c>
      <c r="H111" t="str">
        <f>IF(ISBLANK([1]Data3!I99), "", [1]Data3!I99)</f>
        <v>2024</v>
      </c>
      <c r="I111" t="str">
        <f>IF(ISBLANK([1]Data3!J99), "", [1]Data3!J99)</f>
        <v/>
      </c>
      <c r="J111" t="str">
        <f>IF(ISBLANK([1]Data3!K99), "", [1]Data3!K99)</f>
        <v/>
      </c>
      <c r="K111" t="str">
        <f>IF(ISBLANK([1]Data3!L99), "", [1]Data3!L99)</f>
        <v>II godina</v>
      </c>
      <c r="L111">
        <f>IF(ISBLANK([1]Data3!M99), "", [1]Data3!M99)</f>
        <v>54</v>
      </c>
      <c r="M111">
        <f>IF(ISBLANK([1]Data3!N99), "", [1]Data3!N99)</f>
        <v>1</v>
      </c>
      <c r="N111">
        <f>IF(ISBLANK([1]Data3!O99), "", [1]Data3!O99)</f>
        <v>54</v>
      </c>
      <c r="O111">
        <f>IF(ISBLANK([1]Data3!P99), "", [1]Data3!P99)</f>
        <v>0</v>
      </c>
      <c r="P111">
        <f>IF(ISBLANK([1]Data3!Q99), "", [1]Data3!Q99)</f>
        <v>8.77</v>
      </c>
      <c r="Q111">
        <f>IF(ISBLANK([1]Data3!R99), "", [1]Data3!R99)</f>
        <v>87.05</v>
      </c>
      <c r="R111">
        <f>IF(ISBLANK([1]Data3!S99), "", [1]Data3!S99)</f>
        <v>133849.84</v>
      </c>
      <c r="S111">
        <f>IF(ISBLANK([1]Data3!T99), "", [1]Data3!T99)</f>
        <v>0</v>
      </c>
      <c r="T111">
        <f>IF(ISBLANK([1]Data3!U99), "", [1]Data3!U99)</f>
        <v>87.05</v>
      </c>
    </row>
    <row r="112" spans="1:20">
      <c r="A112">
        <f>IF(ISBLANK([1]Data3!A100), "", [1]Data3!A100)</f>
        <v>100</v>
      </c>
      <c r="B112" t="str">
        <f>IF(ISBLANK([1]Data3!B100), "", [1]Data3!B100)</f>
        <v>PEJOVIĆ</v>
      </c>
      <c r="C112" t="str">
        <f>IF(ISBLANK([1]Data3!C100), "", [1]Data3!C100)</f>
        <v>JOVICA</v>
      </c>
      <c r="D112" t="str">
        <f>IF(ISBLANK([1]Data3!D100), "", [1]Data3!D100)</f>
        <v>MARIJA</v>
      </c>
      <c r="E112" t="str">
        <f>IF(ISBLANK([1]Data3!F100), "", [1]Data3!F100)</f>
        <v>2022/0349</v>
      </c>
      <c r="F112">
        <f>IF(ISBLANK([1]Data3!G100), "", [1]Data3!G100)</f>
        <v>1</v>
      </c>
      <c r="G112">
        <f>IF(ISBLANK([1]Data3!H100), "", [1]Data3!H100)</f>
        <v>4</v>
      </c>
      <c r="H112" t="str">
        <f>IF(ISBLANK([1]Data3!I100), "", [1]Data3!I100)</f>
        <v>2022</v>
      </c>
      <c r="I112" t="str">
        <f>IF(ISBLANK([1]Data3!J100), "", [1]Data3!J100)</f>
        <v/>
      </c>
      <c r="J112" t="str">
        <f>IF(ISBLANK([1]Data3!K100), "", [1]Data3!K100)</f>
        <v/>
      </c>
      <c r="K112" t="str">
        <f>IF(ISBLANK([1]Data3!L100), "", [1]Data3!L100)</f>
        <v>III godina</v>
      </c>
      <c r="L112">
        <f>IF(ISBLANK([1]Data3!M100), "", [1]Data3!M100)</f>
        <v>156</v>
      </c>
      <c r="M112">
        <f>IF(ISBLANK([1]Data3!N100), "", [1]Data3!N100)</f>
        <v>3</v>
      </c>
      <c r="N112">
        <f>IF(ISBLANK([1]Data3!O100), "", [1]Data3!O100)</f>
        <v>52</v>
      </c>
      <c r="O112">
        <f>IF(ISBLANK([1]Data3!P100), "", [1]Data3!P100)</f>
        <v>1</v>
      </c>
      <c r="P112">
        <f>IF(ISBLANK([1]Data3!Q100), "", [1]Data3!Q100)</f>
        <v>8.65</v>
      </c>
      <c r="Q112">
        <f>IF(ISBLANK([1]Data3!R100), "", [1]Data3!R100)</f>
        <v>85.85</v>
      </c>
      <c r="R112">
        <f>IF(ISBLANK([1]Data3!S100), "", [1]Data3!S100)</f>
        <v>51657</v>
      </c>
      <c r="S112">
        <f>IF(ISBLANK([1]Data3!T100), "", [1]Data3!T100)</f>
        <v>1</v>
      </c>
      <c r="T112">
        <f>IF(ISBLANK([1]Data3!U100), "", [1]Data3!U100)</f>
        <v>86.85</v>
      </c>
    </row>
    <row r="113" spans="1:20">
      <c r="A113">
        <f>IF(ISBLANK([1]Data3!A101), "", [1]Data3!A101)</f>
        <v>101</v>
      </c>
      <c r="B113" t="str">
        <f>IF(ISBLANK([1]Data3!B101), "", [1]Data3!B101)</f>
        <v>MILIĆEVIĆ</v>
      </c>
      <c r="C113" t="str">
        <f>IF(ISBLANK([1]Data3!C101), "", [1]Data3!C101)</f>
        <v>ANĐELKA</v>
      </c>
      <c r="D113" t="str">
        <f>IF(ISBLANK([1]Data3!D101), "", [1]Data3!D101)</f>
        <v>ĐURĐA</v>
      </c>
      <c r="E113" t="str">
        <f>IF(ISBLANK([1]Data3!F101), "", [1]Data3!F101)</f>
        <v>2023/0062</v>
      </c>
      <c r="F113">
        <f>IF(ISBLANK([1]Data3!G101), "", [1]Data3!G101)</f>
        <v>1</v>
      </c>
      <c r="G113">
        <f>IF(ISBLANK([1]Data3!H101), "", [1]Data3!H101)</f>
        <v>4</v>
      </c>
      <c r="H113" t="str">
        <f>IF(ISBLANK([1]Data3!I101), "", [1]Data3!I101)</f>
        <v>2023</v>
      </c>
      <c r="I113" t="str">
        <f>IF(ISBLANK([1]Data3!J101), "", [1]Data3!J101)</f>
        <v/>
      </c>
      <c r="J113" t="str">
        <f>IF(ISBLANK([1]Data3!K101), "", [1]Data3!K101)</f>
        <v/>
      </c>
      <c r="K113" t="str">
        <f>IF(ISBLANK([1]Data3!L101), "", [1]Data3!L101)</f>
        <v>III godina</v>
      </c>
      <c r="L113">
        <f>IF(ISBLANK([1]Data3!M101), "", [1]Data3!M101)</f>
        <v>114</v>
      </c>
      <c r="M113">
        <f>IF(ISBLANK([1]Data3!N101), "", [1]Data3!N101)</f>
        <v>2</v>
      </c>
      <c r="N113">
        <f>IF(ISBLANK([1]Data3!O101), "", [1]Data3!O101)</f>
        <v>57</v>
      </c>
      <c r="O113">
        <f>IF(ISBLANK([1]Data3!P101), "", [1]Data3!P101)</f>
        <v>0</v>
      </c>
      <c r="P113">
        <f>IF(ISBLANK([1]Data3!Q101), "", [1]Data3!Q101)</f>
        <v>8.25</v>
      </c>
      <c r="Q113">
        <f>IF(ISBLANK([1]Data3!R101), "", [1]Data3!R101)</f>
        <v>86.85</v>
      </c>
      <c r="R113">
        <f>IF(ISBLANK([1]Data3!S101), "", [1]Data3!S101)</f>
        <v>61239</v>
      </c>
      <c r="S113">
        <f>IF(ISBLANK([1]Data3!T101), "", [1]Data3!T101)</f>
        <v>0</v>
      </c>
      <c r="T113">
        <f>IF(ISBLANK([1]Data3!U101), "", [1]Data3!U101)</f>
        <v>86.85</v>
      </c>
    </row>
    <row r="114" spans="1:20">
      <c r="A114">
        <f>IF(ISBLANK([1]Data3!A102), "", [1]Data3!A102)</f>
        <v>102</v>
      </c>
      <c r="B114" t="str">
        <f>IF(ISBLANK([1]Data3!B102), "", [1]Data3!B102)</f>
        <v>CICMIL</v>
      </c>
      <c r="C114" t="str">
        <f>IF(ISBLANK([1]Data3!C102), "", [1]Data3!C102)</f>
        <v>DRAGAN</v>
      </c>
      <c r="D114" t="str">
        <f>IF(ISBLANK([1]Data3!D102), "", [1]Data3!D102)</f>
        <v>ANA</v>
      </c>
      <c r="E114" t="str">
        <f>IF(ISBLANK([1]Data3!F102), "", [1]Data3!F102)</f>
        <v>2022/0598</v>
      </c>
      <c r="F114">
        <f>IF(ISBLANK([1]Data3!G102), "", [1]Data3!G102)</f>
        <v>1</v>
      </c>
      <c r="G114">
        <f>IF(ISBLANK([1]Data3!H102), "", [1]Data3!H102)</f>
        <v>4</v>
      </c>
      <c r="H114" t="str">
        <f>IF(ISBLANK([1]Data3!I102), "", [1]Data3!I102)</f>
        <v>2022</v>
      </c>
      <c r="I114" t="str">
        <f>IF(ISBLANK([1]Data3!J102), "", [1]Data3!J102)</f>
        <v/>
      </c>
      <c r="J114" t="str">
        <f>IF(ISBLANK([1]Data3!K102), "", [1]Data3!K102)</f>
        <v/>
      </c>
      <c r="K114" t="str">
        <f>IF(ISBLANK([1]Data3!L102), "", [1]Data3!L102)</f>
        <v>IV godina</v>
      </c>
      <c r="L114">
        <f>IF(ISBLANK([1]Data3!M102), "", [1]Data3!M102)</f>
        <v>168</v>
      </c>
      <c r="M114">
        <f>IF(ISBLANK([1]Data3!N102), "", [1]Data3!N102)</f>
        <v>3</v>
      </c>
      <c r="N114">
        <f>IF(ISBLANK([1]Data3!O102), "", [1]Data3!O102)</f>
        <v>56</v>
      </c>
      <c r="O114">
        <f>IF(ISBLANK([1]Data3!P102), "", [1]Data3!P102)</f>
        <v>1</v>
      </c>
      <c r="P114">
        <f>IF(ISBLANK([1]Data3!Q102), "", [1]Data3!Q102)</f>
        <v>8.1199999999999992</v>
      </c>
      <c r="Q114">
        <f>IF(ISBLANK([1]Data3!R102), "", [1]Data3!R102)</f>
        <v>86.4</v>
      </c>
      <c r="R114">
        <f>IF(ISBLANK([1]Data3!S102), "", [1]Data3!S102)</f>
        <v>53668.85</v>
      </c>
      <c r="S114">
        <f>IF(ISBLANK([1]Data3!T102), "", [1]Data3!T102)</f>
        <v>0</v>
      </c>
      <c r="T114">
        <f>IF(ISBLANK([1]Data3!U102), "", [1]Data3!U102)</f>
        <v>86.4</v>
      </c>
    </row>
    <row r="115" spans="1:20">
      <c r="A115">
        <f>IF(ISBLANK([1]Data3!A103), "", [1]Data3!A103)</f>
        <v>103</v>
      </c>
      <c r="B115" t="str">
        <f>IF(ISBLANK([1]Data3!B103), "", [1]Data3!B103)</f>
        <v>MIRANOVIĆ</v>
      </c>
      <c r="C115" t="str">
        <f>IF(ISBLANK([1]Data3!C103), "", [1]Data3!C103)</f>
        <v>MILORAD</v>
      </c>
      <c r="D115" t="str">
        <f>IF(ISBLANK([1]Data3!D103), "", [1]Data3!D103)</f>
        <v>JELENA</v>
      </c>
      <c r="E115" t="str">
        <f>IF(ISBLANK([1]Data3!F103), "", [1]Data3!F103)</f>
        <v>2022/0490</v>
      </c>
      <c r="F115">
        <f>IF(ISBLANK([1]Data3!G103), "", [1]Data3!G103)</f>
        <v>1</v>
      </c>
      <c r="G115">
        <f>IF(ISBLANK([1]Data3!H103), "", [1]Data3!H103)</f>
        <v>4</v>
      </c>
      <c r="H115" t="str">
        <f>IF(ISBLANK([1]Data3!I103), "", [1]Data3!I103)</f>
        <v>2022</v>
      </c>
      <c r="I115" t="str">
        <f>IF(ISBLANK([1]Data3!J103), "", [1]Data3!J103)</f>
        <v/>
      </c>
      <c r="J115" t="str">
        <f>IF(ISBLANK([1]Data3!K103), "", [1]Data3!K103)</f>
        <v/>
      </c>
      <c r="K115" t="str">
        <f>IF(ISBLANK([1]Data3!L103), "", [1]Data3!L103)</f>
        <v>IV godina</v>
      </c>
      <c r="L115">
        <f>IF(ISBLANK([1]Data3!M103), "", [1]Data3!M103)</f>
        <v>170</v>
      </c>
      <c r="M115">
        <f>IF(ISBLANK([1]Data3!N103), "", [1]Data3!N103)</f>
        <v>3</v>
      </c>
      <c r="N115">
        <f>IF(ISBLANK([1]Data3!O103), "", [1]Data3!O103)</f>
        <v>56.67</v>
      </c>
      <c r="O115">
        <f>IF(ISBLANK([1]Data3!P103), "", [1]Data3!P103)</f>
        <v>1</v>
      </c>
      <c r="P115">
        <f>IF(ISBLANK([1]Data3!Q103), "", [1]Data3!Q103)</f>
        <v>7.79</v>
      </c>
      <c r="Q115">
        <f>IF(ISBLANK([1]Data3!R103), "", [1]Data3!R103)</f>
        <v>85.28</v>
      </c>
      <c r="R115">
        <f>IF(ISBLANK([1]Data3!S103), "", [1]Data3!S103)</f>
        <v>11816.5</v>
      </c>
      <c r="S115">
        <f>IF(ISBLANK([1]Data3!T103), "", [1]Data3!T103)</f>
        <v>1</v>
      </c>
      <c r="T115">
        <f>IF(ISBLANK([1]Data3!U103), "", [1]Data3!U103)</f>
        <v>86.28</v>
      </c>
    </row>
    <row r="116" spans="1:20">
      <c r="A116">
        <f>IF(ISBLANK([1]Data3!A104), "", [1]Data3!A104)</f>
        <v>104</v>
      </c>
      <c r="B116" t="str">
        <f>IF(ISBLANK([1]Data3!B104), "", [1]Data3!B104)</f>
        <v>ŽIVKOVIĆ</v>
      </c>
      <c r="C116" t="str">
        <f>IF(ISBLANK([1]Data3!C104), "", [1]Data3!C104)</f>
        <v>BOBAN</v>
      </c>
      <c r="D116" t="str">
        <f>IF(ISBLANK([1]Data3!D104), "", [1]Data3!D104)</f>
        <v>BOBANA</v>
      </c>
      <c r="E116" t="str">
        <f>IF(ISBLANK([1]Data3!F104), "", [1]Data3!F104)</f>
        <v>2022/0501</v>
      </c>
      <c r="F116">
        <f>IF(ISBLANK([1]Data3!G104), "", [1]Data3!G104)</f>
        <v>1</v>
      </c>
      <c r="G116">
        <f>IF(ISBLANK([1]Data3!H104), "", [1]Data3!H104)</f>
        <v>4</v>
      </c>
      <c r="H116" t="str">
        <f>IF(ISBLANK([1]Data3!I104), "", [1]Data3!I104)</f>
        <v>2022</v>
      </c>
      <c r="I116" t="str">
        <f>IF(ISBLANK([1]Data3!J104), "", [1]Data3!J104)</f>
        <v/>
      </c>
      <c r="J116" t="str">
        <f>IF(ISBLANK([1]Data3!K104), "", [1]Data3!K104)</f>
        <v/>
      </c>
      <c r="K116" t="str">
        <f>IF(ISBLANK([1]Data3!L104), "", [1]Data3!L104)</f>
        <v>IV godina</v>
      </c>
      <c r="L116">
        <f>IF(ISBLANK([1]Data3!M104), "", [1]Data3!M104)</f>
        <v>168</v>
      </c>
      <c r="M116">
        <f>IF(ISBLANK([1]Data3!N104), "", [1]Data3!N104)</f>
        <v>3</v>
      </c>
      <c r="N116">
        <f>IF(ISBLANK([1]Data3!O104), "", [1]Data3!O104)</f>
        <v>56</v>
      </c>
      <c r="O116">
        <f>IF(ISBLANK([1]Data3!P104), "", [1]Data3!P104)</f>
        <v>1</v>
      </c>
      <c r="P116">
        <f>IF(ISBLANK([1]Data3!Q104), "", [1]Data3!Q104)</f>
        <v>8</v>
      </c>
      <c r="Q116">
        <f>IF(ISBLANK([1]Data3!R104), "", [1]Data3!R104)</f>
        <v>85.8</v>
      </c>
      <c r="R116">
        <f>IF(ISBLANK([1]Data3!S104), "", [1]Data3!S104)</f>
        <v>68578</v>
      </c>
      <c r="S116">
        <f>IF(ISBLANK([1]Data3!T104), "", [1]Data3!T104)</f>
        <v>0</v>
      </c>
      <c r="T116">
        <f>IF(ISBLANK([1]Data3!U104), "", [1]Data3!U104)</f>
        <v>85.8</v>
      </c>
    </row>
    <row r="117" spans="1:20">
      <c r="A117">
        <f>IF(ISBLANK([1]Data3!A105), "", [1]Data3!A105)</f>
        <v>105</v>
      </c>
      <c r="B117" t="str">
        <f>IF(ISBLANK([1]Data3!B105), "", [1]Data3!B105)</f>
        <v>NEĐIĆ</v>
      </c>
      <c r="C117" t="str">
        <f>IF(ISBLANK([1]Data3!C105), "", [1]Data3!C105)</f>
        <v>DRAGOLjUB</v>
      </c>
      <c r="D117" t="str">
        <f>IF(ISBLANK([1]Data3!D105), "", [1]Data3!D105)</f>
        <v>VANjA</v>
      </c>
      <c r="E117" t="str">
        <f>IF(ISBLANK([1]Data3!F105), "", [1]Data3!F105)</f>
        <v>2024/0102</v>
      </c>
      <c r="F117">
        <f>IF(ISBLANK([1]Data3!G105), "", [1]Data3!G105)</f>
        <v>1</v>
      </c>
      <c r="G117">
        <f>IF(ISBLANK([1]Data3!H105), "", [1]Data3!H105)</f>
        <v>4</v>
      </c>
      <c r="H117" t="str">
        <f>IF(ISBLANK([1]Data3!I105), "", [1]Data3!I105)</f>
        <v>2024</v>
      </c>
      <c r="I117" t="str">
        <f>IF(ISBLANK([1]Data3!J105), "", [1]Data3!J105)</f>
        <v/>
      </c>
      <c r="J117" t="str">
        <f>IF(ISBLANK([1]Data3!K105), "", [1]Data3!K105)</f>
        <v/>
      </c>
      <c r="K117" t="str">
        <f>IF(ISBLANK([1]Data3!L105), "", [1]Data3!L105)</f>
        <v>II godina</v>
      </c>
      <c r="L117">
        <f>IF(ISBLANK([1]Data3!M105), "", [1]Data3!M105)</f>
        <v>54</v>
      </c>
      <c r="M117">
        <f>IF(ISBLANK([1]Data3!N105), "", [1]Data3!N105)</f>
        <v>1</v>
      </c>
      <c r="N117">
        <f>IF(ISBLANK([1]Data3!O105), "", [1]Data3!O105)</f>
        <v>54</v>
      </c>
      <c r="O117">
        <f>IF(ISBLANK([1]Data3!P105), "", [1]Data3!P105)</f>
        <v>0</v>
      </c>
      <c r="P117">
        <f>IF(ISBLANK([1]Data3!Q105), "", [1]Data3!Q105)</f>
        <v>8.31</v>
      </c>
      <c r="Q117">
        <f>IF(ISBLANK([1]Data3!R105), "", [1]Data3!R105)</f>
        <v>84.75</v>
      </c>
      <c r="R117">
        <f>IF(ISBLANK([1]Data3!S105), "", [1]Data3!S105)</f>
        <v>20000</v>
      </c>
      <c r="S117">
        <f>IF(ISBLANK([1]Data3!T105), "", [1]Data3!T105)</f>
        <v>1</v>
      </c>
      <c r="T117">
        <f>IF(ISBLANK([1]Data3!U105), "", [1]Data3!U105)</f>
        <v>85.75</v>
      </c>
    </row>
    <row r="118" spans="1:20">
      <c r="A118">
        <f>IF(ISBLANK([1]Data3!A106), "", [1]Data3!A106)</f>
        <v>106</v>
      </c>
      <c r="B118" t="str">
        <f>IF(ISBLANK([1]Data3!B106), "", [1]Data3!B106)</f>
        <v>CICOVIĆ</v>
      </c>
      <c r="C118" t="str">
        <f>IF(ISBLANK([1]Data3!C106), "", [1]Data3!C106)</f>
        <v>BOJAN</v>
      </c>
      <c r="D118" t="str">
        <f>IF(ISBLANK([1]Data3!D106), "", [1]Data3!D106)</f>
        <v>ANA</v>
      </c>
      <c r="E118" t="str">
        <f>IF(ISBLANK([1]Data3!F106), "", [1]Data3!F106)</f>
        <v>2023/0021</v>
      </c>
      <c r="F118">
        <f>IF(ISBLANK([1]Data3!G106), "", [1]Data3!G106)</f>
        <v>1</v>
      </c>
      <c r="G118">
        <f>IF(ISBLANK([1]Data3!H106), "", [1]Data3!H106)</f>
        <v>4</v>
      </c>
      <c r="H118" t="str">
        <f>IF(ISBLANK([1]Data3!I106), "", [1]Data3!I106)</f>
        <v>2023</v>
      </c>
      <c r="I118" t="str">
        <f>IF(ISBLANK([1]Data3!J106), "", [1]Data3!J106)</f>
        <v/>
      </c>
      <c r="J118" t="str">
        <f>IF(ISBLANK([1]Data3!K106), "", [1]Data3!K106)</f>
        <v/>
      </c>
      <c r="K118" t="str">
        <f>IF(ISBLANK([1]Data3!L106), "", [1]Data3!L106)</f>
        <v>III godina</v>
      </c>
      <c r="L118">
        <f>IF(ISBLANK([1]Data3!M106), "", [1]Data3!M106)</f>
        <v>108</v>
      </c>
      <c r="M118">
        <f>IF(ISBLANK([1]Data3!N106), "", [1]Data3!N106)</f>
        <v>2</v>
      </c>
      <c r="N118">
        <f>IF(ISBLANK([1]Data3!O106), "", [1]Data3!O106)</f>
        <v>54</v>
      </c>
      <c r="O118">
        <f>IF(ISBLANK([1]Data3!P106), "", [1]Data3!P106)</f>
        <v>0</v>
      </c>
      <c r="P118">
        <f>IF(ISBLANK([1]Data3!Q106), "", [1]Data3!Q106)</f>
        <v>8.26</v>
      </c>
      <c r="Q118">
        <f>IF(ISBLANK([1]Data3!R106), "", [1]Data3!R106)</f>
        <v>84.5</v>
      </c>
      <c r="R118">
        <f>IF(ISBLANK([1]Data3!S106), "", [1]Data3!S106)</f>
        <v>51634</v>
      </c>
      <c r="S118">
        <f>IF(ISBLANK([1]Data3!T106), "", [1]Data3!T106)</f>
        <v>1</v>
      </c>
      <c r="T118">
        <f>IF(ISBLANK([1]Data3!U106), "", [1]Data3!U106)</f>
        <v>85.5</v>
      </c>
    </row>
    <row r="119" spans="1:20">
      <c r="A119">
        <f>IF(ISBLANK([1]Data3!A107), "", [1]Data3!A107)</f>
        <v>107</v>
      </c>
      <c r="B119" t="str">
        <f>IF(ISBLANK([1]Data3!B107), "", [1]Data3!B107)</f>
        <v>KATIĆ</v>
      </c>
      <c r="C119" t="str">
        <f>IF(ISBLANK([1]Data3!C107), "", [1]Data3!C107)</f>
        <v>VESNA</v>
      </c>
      <c r="D119" t="str">
        <f>IF(ISBLANK([1]Data3!D107), "", [1]Data3!D107)</f>
        <v>TIJANA</v>
      </c>
      <c r="E119" t="str">
        <f>IF(ISBLANK([1]Data3!F107), "", [1]Data3!F107)</f>
        <v>2023/0127</v>
      </c>
      <c r="F119">
        <f>IF(ISBLANK([1]Data3!G107), "", [1]Data3!G107)</f>
        <v>1</v>
      </c>
      <c r="G119">
        <f>IF(ISBLANK([1]Data3!H107), "", [1]Data3!H107)</f>
        <v>4</v>
      </c>
      <c r="H119" t="str">
        <f>IF(ISBLANK([1]Data3!I107), "", [1]Data3!I107)</f>
        <v>2023</v>
      </c>
      <c r="I119" t="str">
        <f>IF(ISBLANK([1]Data3!J107), "", [1]Data3!J107)</f>
        <v/>
      </c>
      <c r="J119" t="str">
        <f>IF(ISBLANK([1]Data3!K107), "", [1]Data3!K107)</f>
        <v/>
      </c>
      <c r="K119" t="str">
        <f>IF(ISBLANK([1]Data3!L107), "", [1]Data3!L107)</f>
        <v>III godina</v>
      </c>
      <c r="L119">
        <f>IF(ISBLANK([1]Data3!M107), "", [1]Data3!M107)</f>
        <v>108</v>
      </c>
      <c r="M119">
        <f>IF(ISBLANK([1]Data3!N107), "", [1]Data3!N107)</f>
        <v>2</v>
      </c>
      <c r="N119">
        <f>IF(ISBLANK([1]Data3!O107), "", [1]Data3!O107)</f>
        <v>54</v>
      </c>
      <c r="O119">
        <f>IF(ISBLANK([1]Data3!P107), "", [1]Data3!P107)</f>
        <v>0</v>
      </c>
      <c r="P119">
        <f>IF(ISBLANK([1]Data3!Q107), "", [1]Data3!Q107)</f>
        <v>8.25</v>
      </c>
      <c r="Q119">
        <f>IF(ISBLANK([1]Data3!R107), "", [1]Data3!R107)</f>
        <v>84.45</v>
      </c>
      <c r="R119">
        <f>IF(ISBLANK([1]Data3!S107), "", [1]Data3!S107)</f>
        <v>9745.6</v>
      </c>
      <c r="S119">
        <f>IF(ISBLANK([1]Data3!T107), "", [1]Data3!T107)</f>
        <v>1</v>
      </c>
      <c r="T119">
        <f>IF(ISBLANK([1]Data3!U107), "", [1]Data3!U107)</f>
        <v>85.45</v>
      </c>
    </row>
    <row r="120" spans="1:20">
      <c r="A120">
        <f>IF(ISBLANK([1]Data3!A108), "", [1]Data3!A108)</f>
        <v>108</v>
      </c>
      <c r="B120" t="str">
        <f>IF(ISBLANK([1]Data3!B108), "", [1]Data3!B108)</f>
        <v>RADIČEVIĆ</v>
      </c>
      <c r="C120" t="str">
        <f>IF(ISBLANK([1]Data3!C108), "", [1]Data3!C108)</f>
        <v>BRANKO</v>
      </c>
      <c r="D120" t="str">
        <f>IF(ISBLANK([1]Data3!D108), "", [1]Data3!D108)</f>
        <v>IRENA</v>
      </c>
      <c r="E120" t="str">
        <f>IF(ISBLANK([1]Data3!F108), "", [1]Data3!F108)</f>
        <v>2022/0350</v>
      </c>
      <c r="F120">
        <f>IF(ISBLANK([1]Data3!G108), "", [1]Data3!G108)</f>
        <v>1</v>
      </c>
      <c r="G120">
        <f>IF(ISBLANK([1]Data3!H108), "", [1]Data3!H108)</f>
        <v>4</v>
      </c>
      <c r="H120" t="str">
        <f>IF(ISBLANK([1]Data3!I108), "", [1]Data3!I108)</f>
        <v>2022</v>
      </c>
      <c r="I120" t="str">
        <f>IF(ISBLANK([1]Data3!J108), "", [1]Data3!J108)</f>
        <v/>
      </c>
      <c r="J120" t="str">
        <f>IF(ISBLANK([1]Data3!K108), "", [1]Data3!K108)</f>
        <v/>
      </c>
      <c r="K120" t="str">
        <f>IF(ISBLANK([1]Data3!L108), "", [1]Data3!L108)</f>
        <v>IV godina</v>
      </c>
      <c r="L120">
        <f>IF(ISBLANK([1]Data3!M108), "", [1]Data3!M108)</f>
        <v>162</v>
      </c>
      <c r="M120">
        <f>IF(ISBLANK([1]Data3!N108), "", [1]Data3!N108)</f>
        <v>3</v>
      </c>
      <c r="N120">
        <f>IF(ISBLANK([1]Data3!O108), "", [1]Data3!O108)</f>
        <v>54</v>
      </c>
      <c r="O120">
        <f>IF(ISBLANK([1]Data3!P108), "", [1]Data3!P108)</f>
        <v>1</v>
      </c>
      <c r="P120">
        <f>IF(ISBLANK([1]Data3!Q108), "", [1]Data3!Q108)</f>
        <v>8.0299999999999994</v>
      </c>
      <c r="Q120">
        <f>IF(ISBLANK([1]Data3!R108), "", [1]Data3!R108)</f>
        <v>84.35</v>
      </c>
      <c r="R120">
        <f>IF(ISBLANK([1]Data3!S108), "", [1]Data3!S108)</f>
        <v>15362.79</v>
      </c>
      <c r="S120">
        <f>IF(ISBLANK([1]Data3!T108), "", [1]Data3!T108)</f>
        <v>1</v>
      </c>
      <c r="T120">
        <f>IF(ISBLANK([1]Data3!U108), "", [1]Data3!U108)</f>
        <v>85.35</v>
      </c>
    </row>
    <row r="121" spans="1:20">
      <c r="A121">
        <f>IF(ISBLANK([1]Data3!A109), "", [1]Data3!A109)</f>
        <v>109</v>
      </c>
      <c r="B121" t="str">
        <f>IF(ISBLANK([1]Data3!B109), "", [1]Data3!B109)</f>
        <v>BELjIĆ</v>
      </c>
      <c r="C121" t="str">
        <f>IF(ISBLANK([1]Data3!C109), "", [1]Data3!C109)</f>
        <v>MIROLjUB</v>
      </c>
      <c r="D121" t="str">
        <f>IF(ISBLANK([1]Data3!D109), "", [1]Data3!D109)</f>
        <v>TIJANA</v>
      </c>
      <c r="E121" t="str">
        <f>IF(ISBLANK([1]Data3!F109), "", [1]Data3!F109)</f>
        <v>2024/0134</v>
      </c>
      <c r="F121">
        <f>IF(ISBLANK([1]Data3!G109), "", [1]Data3!G109)</f>
        <v>1</v>
      </c>
      <c r="G121">
        <f>IF(ISBLANK([1]Data3!H109), "", [1]Data3!H109)</f>
        <v>4</v>
      </c>
      <c r="H121" t="str">
        <f>IF(ISBLANK([1]Data3!I109), "", [1]Data3!I109)</f>
        <v>2024</v>
      </c>
      <c r="I121" t="str">
        <f>IF(ISBLANK([1]Data3!J109), "", [1]Data3!J109)</f>
        <v/>
      </c>
      <c r="J121" t="str">
        <f>IF(ISBLANK([1]Data3!K109), "", [1]Data3!K109)</f>
        <v/>
      </c>
      <c r="K121" t="str">
        <f>IF(ISBLANK([1]Data3!L109), "", [1]Data3!L109)</f>
        <v>II godina</v>
      </c>
      <c r="L121">
        <f>IF(ISBLANK([1]Data3!M109), "", [1]Data3!M109)</f>
        <v>54</v>
      </c>
      <c r="M121">
        <f>IF(ISBLANK([1]Data3!N109), "", [1]Data3!N109)</f>
        <v>1</v>
      </c>
      <c r="N121">
        <f>IF(ISBLANK([1]Data3!O109), "", [1]Data3!O109)</f>
        <v>54</v>
      </c>
      <c r="O121">
        <f>IF(ISBLANK([1]Data3!P109), "", [1]Data3!P109)</f>
        <v>0</v>
      </c>
      <c r="P121">
        <f>IF(ISBLANK([1]Data3!Q109), "", [1]Data3!Q109)</f>
        <v>8.3800000000000008</v>
      </c>
      <c r="Q121">
        <f>IF(ISBLANK([1]Data3!R109), "", [1]Data3!R109)</f>
        <v>85.1</v>
      </c>
      <c r="R121">
        <f>IF(ISBLANK([1]Data3!S109), "", [1]Data3!S109)</f>
        <v>57341</v>
      </c>
      <c r="S121">
        <f>IF(ISBLANK([1]Data3!T109), "", [1]Data3!T109)</f>
        <v>0</v>
      </c>
      <c r="T121">
        <f>IF(ISBLANK([1]Data3!U109), "", [1]Data3!U109)</f>
        <v>85.1</v>
      </c>
    </row>
    <row r="122" spans="1:20">
      <c r="A122">
        <f>IF(ISBLANK([1]Data3!A110), "", [1]Data3!A110)</f>
        <v>110</v>
      </c>
      <c r="B122" t="str">
        <f>IF(ISBLANK([1]Data3!B110), "", [1]Data3!B110)</f>
        <v>ŠKODRIĆ</v>
      </c>
      <c r="C122" t="str">
        <f>IF(ISBLANK([1]Data3!C110), "", [1]Data3!C110)</f>
        <v>NEGOSLAV</v>
      </c>
      <c r="D122" t="str">
        <f>IF(ISBLANK([1]Data3!D110), "", [1]Data3!D110)</f>
        <v>KRISTINA</v>
      </c>
      <c r="E122" t="str">
        <f>IF(ISBLANK([1]Data3!F110), "", [1]Data3!F110)</f>
        <v>2021/0185</v>
      </c>
      <c r="F122">
        <f>IF(ISBLANK([1]Data3!G110), "", [1]Data3!G110)</f>
        <v>1</v>
      </c>
      <c r="G122">
        <f>IF(ISBLANK([1]Data3!H110), "", [1]Data3!H110)</f>
        <v>4</v>
      </c>
      <c r="H122" t="str">
        <f>IF(ISBLANK([1]Data3!I110), "", [1]Data3!I110)</f>
        <v>2021</v>
      </c>
      <c r="I122" t="str">
        <f>IF(ISBLANK([1]Data3!J110), "", [1]Data3!J110)</f>
        <v/>
      </c>
      <c r="J122" t="str">
        <f>IF(ISBLANK([1]Data3!K110), "", [1]Data3!K110)</f>
        <v/>
      </c>
      <c r="K122" t="str">
        <f>IF(ISBLANK([1]Data3!L110), "", [1]Data3!L110)</f>
        <v>PRODUŽENA godina</v>
      </c>
      <c r="L122">
        <f>IF(ISBLANK([1]Data3!M110), "", [1]Data3!M110)</f>
        <v>194</v>
      </c>
      <c r="M122">
        <f>IF(ISBLANK([1]Data3!N110), "", [1]Data3!N110)</f>
        <v>4</v>
      </c>
      <c r="N122">
        <f>IF(ISBLANK([1]Data3!O110), "", [1]Data3!O110)</f>
        <v>48.5</v>
      </c>
      <c r="O122">
        <f>IF(ISBLANK([1]Data3!P110), "", [1]Data3!P110)</f>
        <v>1</v>
      </c>
      <c r="P122">
        <f>IF(ISBLANK([1]Data3!Q110), "", [1]Data3!Q110)</f>
        <v>8.82</v>
      </c>
      <c r="Q122">
        <f>IF(ISBLANK([1]Data3!R110), "", [1]Data3!R110)</f>
        <v>83.9</v>
      </c>
      <c r="R122">
        <f>IF(ISBLANK([1]Data3!S110), "", [1]Data3!S110)</f>
        <v>35718.5</v>
      </c>
      <c r="S122">
        <f>IF(ISBLANK([1]Data3!T110), "", [1]Data3!T110)</f>
        <v>1</v>
      </c>
      <c r="T122">
        <f>IF(ISBLANK([1]Data3!U110), "", [1]Data3!U110)</f>
        <v>84.9</v>
      </c>
    </row>
    <row r="123" spans="1:20">
      <c r="A123">
        <f>IF(ISBLANK([1]Data3!A111), "", [1]Data3!A111)</f>
        <v>111</v>
      </c>
      <c r="B123" t="str">
        <f>IF(ISBLANK([1]Data3!B111), "", [1]Data3!B111)</f>
        <v>JELIČIĆ</v>
      </c>
      <c r="C123" t="str">
        <f>IF(ISBLANK([1]Data3!C111), "", [1]Data3!C111)</f>
        <v>RANKO</v>
      </c>
      <c r="D123" t="str">
        <f>IF(ISBLANK([1]Data3!D111), "", [1]Data3!D111)</f>
        <v>JELENA</v>
      </c>
      <c r="E123" t="str">
        <f>IF(ISBLANK([1]Data3!F111), "", [1]Data3!F111)</f>
        <v>2022/0210</v>
      </c>
      <c r="F123">
        <f>IF(ISBLANK([1]Data3!G111), "", [1]Data3!G111)</f>
        <v>1</v>
      </c>
      <c r="G123">
        <f>IF(ISBLANK([1]Data3!H111), "", [1]Data3!H111)</f>
        <v>4</v>
      </c>
      <c r="H123" t="str">
        <f>IF(ISBLANK([1]Data3!I111), "", [1]Data3!I111)</f>
        <v>2022</v>
      </c>
      <c r="I123" t="str">
        <f>IF(ISBLANK([1]Data3!J111), "", [1]Data3!J111)</f>
        <v/>
      </c>
      <c r="J123" t="str">
        <f>IF(ISBLANK([1]Data3!K111), "", [1]Data3!K111)</f>
        <v/>
      </c>
      <c r="K123" t="str">
        <f>IF(ISBLANK([1]Data3!L111), "", [1]Data3!L111)</f>
        <v>III godina</v>
      </c>
      <c r="L123">
        <f>IF(ISBLANK([1]Data3!M111), "", [1]Data3!M111)</f>
        <v>162</v>
      </c>
      <c r="M123">
        <f>IF(ISBLANK([1]Data3!N111), "", [1]Data3!N111)</f>
        <v>3</v>
      </c>
      <c r="N123">
        <f>IF(ISBLANK([1]Data3!O111), "", [1]Data3!O111)</f>
        <v>54</v>
      </c>
      <c r="O123">
        <f>IF(ISBLANK([1]Data3!P111), "", [1]Data3!P111)</f>
        <v>1</v>
      </c>
      <c r="P123">
        <f>IF(ISBLANK([1]Data3!Q111), "", [1]Data3!Q111)</f>
        <v>7.94</v>
      </c>
      <c r="Q123">
        <f>IF(ISBLANK([1]Data3!R111), "", [1]Data3!R111)</f>
        <v>83.9</v>
      </c>
      <c r="R123">
        <f>IF(ISBLANK([1]Data3!S111), "", [1]Data3!S111)</f>
        <v>22366.95</v>
      </c>
      <c r="S123">
        <f>IF(ISBLANK([1]Data3!T111), "", [1]Data3!T111)</f>
        <v>1</v>
      </c>
      <c r="T123">
        <f>IF(ISBLANK([1]Data3!U111), "", [1]Data3!U111)</f>
        <v>84.9</v>
      </c>
    </row>
    <row r="124" spans="1:20">
      <c r="A124">
        <f>IF(ISBLANK([1]Data3!A112), "", [1]Data3!A112)</f>
        <v>112</v>
      </c>
      <c r="B124" t="str">
        <f>IF(ISBLANK([1]Data3!B112), "", [1]Data3!B112)</f>
        <v>MILOVIĆ</v>
      </c>
      <c r="C124" t="str">
        <f>IF(ISBLANK([1]Data3!C112), "", [1]Data3!C112)</f>
        <v>ZORAN</v>
      </c>
      <c r="D124" t="str">
        <f>IF(ISBLANK([1]Data3!D112), "", [1]Data3!D112)</f>
        <v>MINA</v>
      </c>
      <c r="E124" t="str">
        <f>IF(ISBLANK([1]Data3!F112), "", [1]Data3!F112)</f>
        <v>2022/0431</v>
      </c>
      <c r="F124">
        <f>IF(ISBLANK([1]Data3!G112), "", [1]Data3!G112)</f>
        <v>1</v>
      </c>
      <c r="G124">
        <f>IF(ISBLANK([1]Data3!H112), "", [1]Data3!H112)</f>
        <v>4</v>
      </c>
      <c r="H124" t="str">
        <f>IF(ISBLANK([1]Data3!I112), "", [1]Data3!I112)</f>
        <v>2022</v>
      </c>
      <c r="I124" t="str">
        <f>IF(ISBLANK([1]Data3!J112), "", [1]Data3!J112)</f>
        <v/>
      </c>
      <c r="J124" t="str">
        <f>IF(ISBLANK([1]Data3!K112), "", [1]Data3!K112)</f>
        <v/>
      </c>
      <c r="K124" t="str">
        <f>IF(ISBLANK([1]Data3!L112), "", [1]Data3!L112)</f>
        <v>IV godina</v>
      </c>
      <c r="L124">
        <f>IF(ISBLANK([1]Data3!M112), "", [1]Data3!M112)</f>
        <v>162</v>
      </c>
      <c r="M124">
        <f>IF(ISBLANK([1]Data3!N112), "", [1]Data3!N112)</f>
        <v>3</v>
      </c>
      <c r="N124">
        <f>IF(ISBLANK([1]Data3!O112), "", [1]Data3!O112)</f>
        <v>54</v>
      </c>
      <c r="O124">
        <f>IF(ISBLANK([1]Data3!P112), "", [1]Data3!P112)</f>
        <v>1</v>
      </c>
      <c r="P124">
        <f>IF(ISBLANK([1]Data3!Q112), "", [1]Data3!Q112)</f>
        <v>7.94</v>
      </c>
      <c r="Q124">
        <f>IF(ISBLANK([1]Data3!R112), "", [1]Data3!R112)</f>
        <v>83.9</v>
      </c>
      <c r="R124">
        <f>IF(ISBLANK([1]Data3!S112), "", [1]Data3!S112)</f>
        <v>33517.919999999998</v>
      </c>
      <c r="S124">
        <f>IF(ISBLANK([1]Data3!T112), "", [1]Data3!T112)</f>
        <v>1</v>
      </c>
      <c r="T124">
        <f>IF(ISBLANK([1]Data3!U112), "", [1]Data3!U112)</f>
        <v>84.9</v>
      </c>
    </row>
    <row r="125" spans="1:20">
      <c r="A125">
        <f>IF(ISBLANK([1]Data3!A113), "", [1]Data3!A113)</f>
        <v>113</v>
      </c>
      <c r="B125" t="str">
        <f>IF(ISBLANK([1]Data3!B113), "", [1]Data3!B113)</f>
        <v>MILOSAVLjEVIĆ</v>
      </c>
      <c r="C125" t="str">
        <f>IF(ISBLANK([1]Data3!C113), "", [1]Data3!C113)</f>
        <v>ALEKSANDAR</v>
      </c>
      <c r="D125" t="str">
        <f>IF(ISBLANK([1]Data3!D113), "", [1]Data3!D113)</f>
        <v>IVA</v>
      </c>
      <c r="E125" t="str">
        <f>IF(ISBLANK([1]Data3!F113), "", [1]Data3!F113)</f>
        <v>2024/0499</v>
      </c>
      <c r="F125">
        <f>IF(ISBLANK([1]Data3!G113), "", [1]Data3!G113)</f>
        <v>1</v>
      </c>
      <c r="G125">
        <f>IF(ISBLANK([1]Data3!H113), "", [1]Data3!H113)</f>
        <v>4</v>
      </c>
      <c r="H125" t="str">
        <f>IF(ISBLANK([1]Data3!I113), "", [1]Data3!I113)</f>
        <v>2024</v>
      </c>
      <c r="I125" t="str">
        <f>IF(ISBLANK([1]Data3!J113), "", [1]Data3!J113)</f>
        <v/>
      </c>
      <c r="J125" t="str">
        <f>IF(ISBLANK([1]Data3!K113), "", [1]Data3!K113)</f>
        <v/>
      </c>
      <c r="K125" t="str">
        <f>IF(ISBLANK([1]Data3!L113), "", [1]Data3!L113)</f>
        <v>II godina</v>
      </c>
      <c r="L125">
        <f>IF(ISBLANK([1]Data3!M113), "", [1]Data3!M113)</f>
        <v>48</v>
      </c>
      <c r="M125">
        <f>IF(ISBLANK([1]Data3!N113), "", [1]Data3!N113)</f>
        <v>1</v>
      </c>
      <c r="N125">
        <f>IF(ISBLANK([1]Data3!O113), "", [1]Data3!O113)</f>
        <v>48</v>
      </c>
      <c r="O125">
        <f>IF(ISBLANK([1]Data3!P113), "", [1]Data3!P113)</f>
        <v>0</v>
      </c>
      <c r="P125">
        <f>IF(ISBLANK([1]Data3!Q113), "", [1]Data3!Q113)</f>
        <v>9</v>
      </c>
      <c r="Q125">
        <f>IF(ISBLANK([1]Data3!R113), "", [1]Data3!R113)</f>
        <v>83.4</v>
      </c>
      <c r="R125">
        <f>IF(ISBLANK([1]Data3!S113), "", [1]Data3!S113)</f>
        <v>39788.06</v>
      </c>
      <c r="S125">
        <f>IF(ISBLANK([1]Data3!T113), "", [1]Data3!T113)</f>
        <v>1</v>
      </c>
      <c r="T125">
        <f>IF(ISBLANK([1]Data3!U113), "", [1]Data3!U113)</f>
        <v>84.4</v>
      </c>
    </row>
    <row r="126" spans="1:20">
      <c r="A126">
        <f>IF(ISBLANK([1]Data3!A114), "", [1]Data3!A114)</f>
        <v>114</v>
      </c>
      <c r="B126" t="str">
        <f>IF(ISBLANK([1]Data3!B114), "", [1]Data3!B114)</f>
        <v>BOGETIĆ</v>
      </c>
      <c r="C126" t="str">
        <f>IF(ISBLANK([1]Data3!C114), "", [1]Data3!C114)</f>
        <v>ZORAN</v>
      </c>
      <c r="D126" t="str">
        <f>IF(ISBLANK([1]Data3!D114), "", [1]Data3!D114)</f>
        <v>MILENA</v>
      </c>
      <c r="E126" t="str">
        <f>IF(ISBLANK([1]Data3!F114), "", [1]Data3!F114)</f>
        <v>2023/0677</v>
      </c>
      <c r="F126">
        <f>IF(ISBLANK([1]Data3!G114), "", [1]Data3!G114)</f>
        <v>1</v>
      </c>
      <c r="G126">
        <f>IF(ISBLANK([1]Data3!H114), "", [1]Data3!H114)</f>
        <v>4</v>
      </c>
      <c r="H126" t="str">
        <f>IF(ISBLANK([1]Data3!I114), "", [1]Data3!I114)</f>
        <v>2023</v>
      </c>
      <c r="I126" t="str">
        <f>IF(ISBLANK([1]Data3!J114), "", [1]Data3!J114)</f>
        <v/>
      </c>
      <c r="J126" t="str">
        <f>IF(ISBLANK([1]Data3!K114), "", [1]Data3!K114)</f>
        <v/>
      </c>
      <c r="K126" t="str">
        <f>IF(ISBLANK([1]Data3!L114), "", [1]Data3!L114)</f>
        <v>III godina</v>
      </c>
      <c r="L126">
        <f>IF(ISBLANK([1]Data3!M114), "", [1]Data3!M114)</f>
        <v>114</v>
      </c>
      <c r="M126">
        <f>IF(ISBLANK([1]Data3!N114), "", [1]Data3!N114)</f>
        <v>2</v>
      </c>
      <c r="N126">
        <f>IF(ISBLANK([1]Data3!O114), "", [1]Data3!O114)</f>
        <v>57</v>
      </c>
      <c r="O126">
        <f>IF(ISBLANK([1]Data3!P114), "", [1]Data3!P114)</f>
        <v>0</v>
      </c>
      <c r="P126">
        <f>IF(ISBLANK([1]Data3!Q114), "", [1]Data3!Q114)</f>
        <v>7.5</v>
      </c>
      <c r="Q126">
        <f>IF(ISBLANK([1]Data3!R114), "", [1]Data3!R114)</f>
        <v>83.1</v>
      </c>
      <c r="R126">
        <f>IF(ISBLANK([1]Data3!S114), "", [1]Data3!S114)</f>
        <v>31804</v>
      </c>
      <c r="S126">
        <f>IF(ISBLANK([1]Data3!T114), "", [1]Data3!T114)</f>
        <v>1</v>
      </c>
      <c r="T126">
        <f>IF(ISBLANK([1]Data3!U114), "", [1]Data3!U114)</f>
        <v>84.1</v>
      </c>
    </row>
    <row r="127" spans="1:20">
      <c r="A127">
        <f>IF(ISBLANK([1]Data3!A115), "", [1]Data3!A115)</f>
        <v>115</v>
      </c>
      <c r="B127" t="str">
        <f>IF(ISBLANK([1]Data3!B115), "", [1]Data3!B115)</f>
        <v>MARIĆ</v>
      </c>
      <c r="C127" t="str">
        <f>IF(ISBLANK([1]Data3!C115), "", [1]Data3!C115)</f>
        <v>MILOSAVA</v>
      </c>
      <c r="D127" t="str">
        <f>IF(ISBLANK([1]Data3!D115), "", [1]Data3!D115)</f>
        <v>ANjA</v>
      </c>
      <c r="E127" t="str">
        <f>IF(ISBLANK([1]Data3!F115), "", [1]Data3!F115)</f>
        <v>2024/0560</v>
      </c>
      <c r="F127">
        <f>IF(ISBLANK([1]Data3!G115), "", [1]Data3!G115)</f>
        <v>1</v>
      </c>
      <c r="G127">
        <f>IF(ISBLANK([1]Data3!H115), "", [1]Data3!H115)</f>
        <v>4</v>
      </c>
      <c r="H127" t="str">
        <f>IF(ISBLANK([1]Data3!I115), "", [1]Data3!I115)</f>
        <v>2024</v>
      </c>
      <c r="I127" t="str">
        <f>IF(ISBLANK([1]Data3!J115), "", [1]Data3!J115)</f>
        <v/>
      </c>
      <c r="J127" t="str">
        <f>IF(ISBLANK([1]Data3!K115), "", [1]Data3!K115)</f>
        <v/>
      </c>
      <c r="K127" t="str">
        <f>IF(ISBLANK([1]Data3!L115), "", [1]Data3!L115)</f>
        <v>II godina</v>
      </c>
      <c r="L127">
        <f>IF(ISBLANK([1]Data3!M115), "", [1]Data3!M115)</f>
        <v>48</v>
      </c>
      <c r="M127">
        <f>IF(ISBLANK([1]Data3!N115), "", [1]Data3!N115)</f>
        <v>1</v>
      </c>
      <c r="N127">
        <f>IF(ISBLANK([1]Data3!O115), "", [1]Data3!O115)</f>
        <v>48</v>
      </c>
      <c r="O127">
        <f>IF(ISBLANK([1]Data3!P115), "", [1]Data3!P115)</f>
        <v>0</v>
      </c>
      <c r="P127">
        <f>IF(ISBLANK([1]Data3!Q115), "", [1]Data3!Q115)</f>
        <v>8.92</v>
      </c>
      <c r="Q127">
        <f>IF(ISBLANK([1]Data3!R115), "", [1]Data3!R115)</f>
        <v>83</v>
      </c>
      <c r="R127">
        <f>IF(ISBLANK([1]Data3!S115), "", [1]Data3!S115)</f>
        <v>750</v>
      </c>
      <c r="S127">
        <f>IF(ISBLANK([1]Data3!T115), "", [1]Data3!T115)</f>
        <v>1</v>
      </c>
      <c r="T127">
        <f>IF(ISBLANK([1]Data3!U115), "", [1]Data3!U115)</f>
        <v>84</v>
      </c>
    </row>
    <row r="128" spans="1:20">
      <c r="A128">
        <f>IF(ISBLANK([1]Data3!A116), "", [1]Data3!A116)</f>
        <v>116</v>
      </c>
      <c r="B128" t="str">
        <f>IF(ISBLANK([1]Data3!B116), "", [1]Data3!B116)</f>
        <v>PAVLOVIĆ</v>
      </c>
      <c r="C128" t="str">
        <f>IF(ISBLANK([1]Data3!C116), "", [1]Data3!C116)</f>
        <v>MILAN</v>
      </c>
      <c r="D128" t="str">
        <f>IF(ISBLANK([1]Data3!D116), "", [1]Data3!D116)</f>
        <v>ĐURĐA</v>
      </c>
      <c r="E128" t="str">
        <f>IF(ISBLANK([1]Data3!F116), "", [1]Data3!F116)</f>
        <v>2024/0294</v>
      </c>
      <c r="F128">
        <f>IF(ISBLANK([1]Data3!G116), "", [1]Data3!G116)</f>
        <v>1</v>
      </c>
      <c r="G128">
        <f>IF(ISBLANK([1]Data3!H116), "", [1]Data3!H116)</f>
        <v>4</v>
      </c>
      <c r="H128" t="str">
        <f>IF(ISBLANK([1]Data3!I116), "", [1]Data3!I116)</f>
        <v>2024</v>
      </c>
      <c r="I128" t="str">
        <f>IF(ISBLANK([1]Data3!J116), "", [1]Data3!J116)</f>
        <v/>
      </c>
      <c r="J128" t="str">
        <f>IF(ISBLANK([1]Data3!K116), "", [1]Data3!K116)</f>
        <v/>
      </c>
      <c r="K128" t="str">
        <f>IF(ISBLANK([1]Data3!L116), "", [1]Data3!L116)</f>
        <v>II godina</v>
      </c>
      <c r="L128">
        <f>IF(ISBLANK([1]Data3!M116), "", [1]Data3!M116)</f>
        <v>54</v>
      </c>
      <c r="M128">
        <f>IF(ISBLANK([1]Data3!N116), "", [1]Data3!N116)</f>
        <v>1</v>
      </c>
      <c r="N128">
        <f>IF(ISBLANK([1]Data3!O116), "", [1]Data3!O116)</f>
        <v>54</v>
      </c>
      <c r="O128">
        <f>IF(ISBLANK([1]Data3!P116), "", [1]Data3!P116)</f>
        <v>0</v>
      </c>
      <c r="P128">
        <f>IF(ISBLANK([1]Data3!Q116), "", [1]Data3!Q116)</f>
        <v>7.77</v>
      </c>
      <c r="Q128">
        <f>IF(ISBLANK([1]Data3!R116), "", [1]Data3!R116)</f>
        <v>82.05</v>
      </c>
      <c r="R128">
        <f>IF(ISBLANK([1]Data3!S116), "", [1]Data3!S116)</f>
        <v>34900.86</v>
      </c>
      <c r="S128">
        <f>IF(ISBLANK([1]Data3!T116), "", [1]Data3!T116)</f>
        <v>1</v>
      </c>
      <c r="T128">
        <f>IF(ISBLANK([1]Data3!U116), "", [1]Data3!U116)</f>
        <v>83.05</v>
      </c>
    </row>
    <row r="129" spans="1:20">
      <c r="A129">
        <f>IF(ISBLANK([1]Data3!A117), "", [1]Data3!A117)</f>
        <v>117</v>
      </c>
      <c r="B129" t="str">
        <f>IF(ISBLANK([1]Data3!B117), "", [1]Data3!B117)</f>
        <v>MILOVANOVIĆ</v>
      </c>
      <c r="C129" t="str">
        <f>IF(ISBLANK([1]Data3!C117), "", [1]Data3!C117)</f>
        <v>VELjKO</v>
      </c>
      <c r="D129" t="str">
        <f>IF(ISBLANK([1]Data3!D117), "", [1]Data3!D117)</f>
        <v>TEODORA</v>
      </c>
      <c r="E129" t="str">
        <f>IF(ISBLANK([1]Data3!F117), "", [1]Data3!F117)</f>
        <v>2021/0498</v>
      </c>
      <c r="F129">
        <f>IF(ISBLANK([1]Data3!G117), "", [1]Data3!G117)</f>
        <v>1</v>
      </c>
      <c r="G129">
        <f>IF(ISBLANK([1]Data3!H117), "", [1]Data3!H117)</f>
        <v>4</v>
      </c>
      <c r="H129" t="str">
        <f>IF(ISBLANK([1]Data3!I117), "", [1]Data3!I117)</f>
        <v>2021</v>
      </c>
      <c r="I129" t="str">
        <f>IF(ISBLANK([1]Data3!J117), "", [1]Data3!J117)</f>
        <v/>
      </c>
      <c r="J129" t="str">
        <f>IF(ISBLANK([1]Data3!K117), "", [1]Data3!K117)</f>
        <v/>
      </c>
      <c r="K129" t="str">
        <f>IF(ISBLANK([1]Data3!L117), "", [1]Data3!L117)</f>
        <v>PRODUŽENA godina</v>
      </c>
      <c r="L129">
        <f>IF(ISBLANK([1]Data3!M117), "", [1]Data3!M117)</f>
        <v>195</v>
      </c>
      <c r="M129">
        <f>IF(ISBLANK([1]Data3!N117), "", [1]Data3!N117)</f>
        <v>4</v>
      </c>
      <c r="N129">
        <f>IF(ISBLANK([1]Data3!O117), "", [1]Data3!O117)</f>
        <v>48.75</v>
      </c>
      <c r="O129">
        <f>IF(ISBLANK([1]Data3!P117), "", [1]Data3!P117)</f>
        <v>1</v>
      </c>
      <c r="P129">
        <f>IF(ISBLANK([1]Data3!Q117), "", [1]Data3!Q117)</f>
        <v>8.39</v>
      </c>
      <c r="Q129">
        <f>IF(ISBLANK([1]Data3!R117), "", [1]Data3!R117)</f>
        <v>81.95</v>
      </c>
      <c r="R129">
        <f>IF(ISBLANK([1]Data3!S117), "", [1]Data3!S117)</f>
        <v>38874.94</v>
      </c>
      <c r="S129">
        <f>IF(ISBLANK([1]Data3!T117), "", [1]Data3!T117)</f>
        <v>1</v>
      </c>
      <c r="T129">
        <f>IF(ISBLANK([1]Data3!U117), "", [1]Data3!U117)</f>
        <v>82.95</v>
      </c>
    </row>
    <row r="130" spans="1:20">
      <c r="A130">
        <f>IF(ISBLANK([1]Data3!A118), "", [1]Data3!A118)</f>
        <v>118</v>
      </c>
      <c r="B130" t="str">
        <f>IF(ISBLANK([1]Data3!B118), "", [1]Data3!B118)</f>
        <v>JOVANOVIĆ</v>
      </c>
      <c r="C130" t="str">
        <f>IF(ISBLANK([1]Data3!C118), "", [1]Data3!C118)</f>
        <v>ĆIRO</v>
      </c>
      <c r="D130" t="str">
        <f>IF(ISBLANK([1]Data3!D118), "", [1]Data3!D118)</f>
        <v>NIKOLINA</v>
      </c>
      <c r="E130" t="str">
        <f>IF(ISBLANK([1]Data3!F118), "", [1]Data3!F118)</f>
        <v>2024/0019</v>
      </c>
      <c r="F130">
        <f>IF(ISBLANK([1]Data3!G118), "", [1]Data3!G118)</f>
        <v>1</v>
      </c>
      <c r="G130">
        <f>IF(ISBLANK([1]Data3!H118), "", [1]Data3!H118)</f>
        <v>4</v>
      </c>
      <c r="H130" t="str">
        <f>IF(ISBLANK([1]Data3!I118), "", [1]Data3!I118)</f>
        <v>2024</v>
      </c>
      <c r="I130" t="str">
        <f>IF(ISBLANK([1]Data3!J118), "", [1]Data3!J118)</f>
        <v/>
      </c>
      <c r="J130" t="str">
        <f>IF(ISBLANK([1]Data3!K118), "", [1]Data3!K118)</f>
        <v/>
      </c>
      <c r="K130" t="str">
        <f>IF(ISBLANK([1]Data3!L118), "", [1]Data3!L118)</f>
        <v>II godina</v>
      </c>
      <c r="L130">
        <f>IF(ISBLANK([1]Data3!M118), "", [1]Data3!M118)</f>
        <v>54</v>
      </c>
      <c r="M130">
        <f>IF(ISBLANK([1]Data3!N118), "", [1]Data3!N118)</f>
        <v>1</v>
      </c>
      <c r="N130">
        <f>IF(ISBLANK([1]Data3!O118), "", [1]Data3!O118)</f>
        <v>54</v>
      </c>
      <c r="O130">
        <f>IF(ISBLANK([1]Data3!P118), "", [1]Data3!P118)</f>
        <v>0</v>
      </c>
      <c r="P130">
        <f>IF(ISBLANK([1]Data3!Q118), "", [1]Data3!Q118)</f>
        <v>7.92</v>
      </c>
      <c r="Q130">
        <f>IF(ISBLANK([1]Data3!R118), "", [1]Data3!R118)</f>
        <v>82.8</v>
      </c>
      <c r="R130">
        <f>IF(ISBLANK([1]Data3!S118), "", [1]Data3!S118)</f>
        <v>60595.8</v>
      </c>
      <c r="S130">
        <f>IF(ISBLANK([1]Data3!T118), "", [1]Data3!T118)</f>
        <v>0</v>
      </c>
      <c r="T130">
        <f>IF(ISBLANK([1]Data3!U118), "", [1]Data3!U118)</f>
        <v>82.8</v>
      </c>
    </row>
    <row r="131" spans="1:20">
      <c r="A131">
        <f>IF(ISBLANK([1]Data3!A119), "", [1]Data3!A119)</f>
        <v>119</v>
      </c>
      <c r="B131" t="str">
        <f>IF(ISBLANK([1]Data3!B119), "", [1]Data3!B119)</f>
        <v>RUSTEMOVIĆ</v>
      </c>
      <c r="C131" t="str">
        <f>IF(ISBLANK([1]Data3!C119), "", [1]Data3!C119)</f>
        <v>SAFET</v>
      </c>
      <c r="D131" t="str">
        <f>IF(ISBLANK([1]Data3!D119), "", [1]Data3!D119)</f>
        <v>ANESA</v>
      </c>
      <c r="E131" t="str">
        <f>IF(ISBLANK([1]Data3!F119), "", [1]Data3!F119)</f>
        <v>2024/0100</v>
      </c>
      <c r="F131">
        <f>IF(ISBLANK([1]Data3!G119), "", [1]Data3!G119)</f>
        <v>1</v>
      </c>
      <c r="G131">
        <f>IF(ISBLANK([1]Data3!H119), "", [1]Data3!H119)</f>
        <v>4</v>
      </c>
      <c r="H131" t="str">
        <f>IF(ISBLANK([1]Data3!I119), "", [1]Data3!I119)</f>
        <v>2024</v>
      </c>
      <c r="I131" t="str">
        <f>IF(ISBLANK([1]Data3!J119), "", [1]Data3!J119)</f>
        <v/>
      </c>
      <c r="J131" t="str">
        <f>IF(ISBLANK([1]Data3!K119), "", [1]Data3!K119)</f>
        <v/>
      </c>
      <c r="K131" t="str">
        <f>IF(ISBLANK([1]Data3!L119), "", [1]Data3!L119)</f>
        <v>II godina</v>
      </c>
      <c r="L131">
        <f>IF(ISBLANK([1]Data3!M119), "", [1]Data3!M119)</f>
        <v>54</v>
      </c>
      <c r="M131">
        <f>IF(ISBLANK([1]Data3!N119), "", [1]Data3!N119)</f>
        <v>1</v>
      </c>
      <c r="N131">
        <f>IF(ISBLANK([1]Data3!O119), "", [1]Data3!O119)</f>
        <v>54</v>
      </c>
      <c r="O131">
        <f>IF(ISBLANK([1]Data3!P119), "", [1]Data3!P119)</f>
        <v>0</v>
      </c>
      <c r="P131">
        <f>IF(ISBLANK([1]Data3!Q119), "", [1]Data3!Q119)</f>
        <v>7.69</v>
      </c>
      <c r="Q131">
        <f>IF(ISBLANK([1]Data3!R119), "", [1]Data3!R119)</f>
        <v>81.650000000000006</v>
      </c>
      <c r="R131">
        <f>IF(ISBLANK([1]Data3!S119), "", [1]Data3!S119)</f>
        <v>48790</v>
      </c>
      <c r="S131">
        <f>IF(ISBLANK([1]Data3!T119), "", [1]Data3!T119)</f>
        <v>1</v>
      </c>
      <c r="T131">
        <f>IF(ISBLANK([1]Data3!U119), "", [1]Data3!U119)</f>
        <v>82.65</v>
      </c>
    </row>
    <row r="132" spans="1:20">
      <c r="A132">
        <f>IF(ISBLANK([1]Data3!A120), "", [1]Data3!A120)</f>
        <v>120</v>
      </c>
      <c r="B132" t="str">
        <f>IF(ISBLANK([1]Data3!B120), "", [1]Data3!B120)</f>
        <v>TODOROVIĆ</v>
      </c>
      <c r="C132" t="str">
        <f>IF(ISBLANK([1]Data3!C120), "", [1]Data3!C120)</f>
        <v>SINIŠA</v>
      </c>
      <c r="D132" t="str">
        <f>IF(ISBLANK([1]Data3!D120), "", [1]Data3!D120)</f>
        <v>JANA</v>
      </c>
      <c r="E132" t="str">
        <f>IF(ISBLANK([1]Data3!F120), "", [1]Data3!F120)</f>
        <v>2023/0041</v>
      </c>
      <c r="F132">
        <f>IF(ISBLANK([1]Data3!G120), "", [1]Data3!G120)</f>
        <v>1</v>
      </c>
      <c r="G132">
        <f>IF(ISBLANK([1]Data3!H120), "", [1]Data3!H120)</f>
        <v>4</v>
      </c>
      <c r="H132" t="str">
        <f>IF(ISBLANK([1]Data3!I120), "", [1]Data3!I120)</f>
        <v>2023</v>
      </c>
      <c r="I132" t="str">
        <f>IF(ISBLANK([1]Data3!J120), "", [1]Data3!J120)</f>
        <v/>
      </c>
      <c r="J132" t="str">
        <f>IF(ISBLANK([1]Data3!K120), "", [1]Data3!K120)</f>
        <v/>
      </c>
      <c r="K132" t="str">
        <f>IF(ISBLANK([1]Data3!L120), "", [1]Data3!L120)</f>
        <v>III godina</v>
      </c>
      <c r="L132">
        <f>IF(ISBLANK([1]Data3!M120), "", [1]Data3!M120)</f>
        <v>102</v>
      </c>
      <c r="M132">
        <f>IF(ISBLANK([1]Data3!N120), "", [1]Data3!N120)</f>
        <v>2</v>
      </c>
      <c r="N132">
        <f>IF(ISBLANK([1]Data3!O120), "", [1]Data3!O120)</f>
        <v>51</v>
      </c>
      <c r="O132">
        <f>IF(ISBLANK([1]Data3!P120), "", [1]Data3!P120)</f>
        <v>0</v>
      </c>
      <c r="P132">
        <f>IF(ISBLANK([1]Data3!Q120), "", [1]Data3!Q120)</f>
        <v>8.14</v>
      </c>
      <c r="Q132">
        <f>IF(ISBLANK([1]Data3!R120), "", [1]Data3!R120)</f>
        <v>81.5</v>
      </c>
      <c r="R132">
        <f>IF(ISBLANK([1]Data3!S120), "", [1]Data3!S120)</f>
        <v>51828</v>
      </c>
      <c r="S132">
        <f>IF(ISBLANK([1]Data3!T120), "", [1]Data3!T120)</f>
        <v>1</v>
      </c>
      <c r="T132">
        <f>IF(ISBLANK([1]Data3!U120), "", [1]Data3!U120)</f>
        <v>82.5</v>
      </c>
    </row>
    <row r="133" spans="1:20">
      <c r="A133">
        <f>IF(ISBLANK([1]Data3!A121), "", [1]Data3!A121)</f>
        <v>121</v>
      </c>
      <c r="B133" t="str">
        <f>IF(ISBLANK([1]Data3!B121), "", [1]Data3!B121)</f>
        <v>STANKOVIĆ</v>
      </c>
      <c r="C133" t="str">
        <f>IF(ISBLANK([1]Data3!C121), "", [1]Data3!C121)</f>
        <v>NENAD</v>
      </c>
      <c r="D133" t="str">
        <f>IF(ISBLANK([1]Data3!D121), "", [1]Data3!D121)</f>
        <v>BILjANA</v>
      </c>
      <c r="E133" t="str">
        <f>IF(ISBLANK([1]Data3!F121), "", [1]Data3!F121)</f>
        <v>2024/0541</v>
      </c>
      <c r="F133">
        <f>IF(ISBLANK([1]Data3!G121), "", [1]Data3!G121)</f>
        <v>1</v>
      </c>
      <c r="G133">
        <f>IF(ISBLANK([1]Data3!H121), "", [1]Data3!H121)</f>
        <v>4</v>
      </c>
      <c r="H133" t="str">
        <f>IF(ISBLANK([1]Data3!I121), "", [1]Data3!I121)</f>
        <v>2024</v>
      </c>
      <c r="I133" t="str">
        <f>IF(ISBLANK([1]Data3!J121), "", [1]Data3!J121)</f>
        <v/>
      </c>
      <c r="J133" t="str">
        <f>IF(ISBLANK([1]Data3!K121), "", [1]Data3!K121)</f>
        <v/>
      </c>
      <c r="K133" t="str">
        <f>IF(ISBLANK([1]Data3!L121), "", [1]Data3!L121)</f>
        <v>II godina</v>
      </c>
      <c r="L133">
        <f>IF(ISBLANK([1]Data3!M121), "", [1]Data3!M121)</f>
        <v>48</v>
      </c>
      <c r="M133">
        <f>IF(ISBLANK([1]Data3!N121), "", [1]Data3!N121)</f>
        <v>1</v>
      </c>
      <c r="N133">
        <f>IF(ISBLANK([1]Data3!O121), "", [1]Data3!O121)</f>
        <v>48</v>
      </c>
      <c r="O133">
        <f>IF(ISBLANK([1]Data3!P121), "", [1]Data3!P121)</f>
        <v>0</v>
      </c>
      <c r="P133">
        <f>IF(ISBLANK([1]Data3!Q121), "", [1]Data3!Q121)</f>
        <v>8.58</v>
      </c>
      <c r="Q133">
        <f>IF(ISBLANK([1]Data3!R121), "", [1]Data3!R121)</f>
        <v>81.3</v>
      </c>
      <c r="R133">
        <f>IF(ISBLANK([1]Data3!S121), "", [1]Data3!S121)</f>
        <v>39123.47</v>
      </c>
      <c r="S133">
        <f>IF(ISBLANK([1]Data3!T121), "", [1]Data3!T121)</f>
        <v>1</v>
      </c>
      <c r="T133">
        <f>IF(ISBLANK([1]Data3!U121), "", [1]Data3!U121)</f>
        <v>82.3</v>
      </c>
    </row>
    <row r="134" spans="1:20">
      <c r="A134">
        <f>IF(ISBLANK([1]Data3!A122), "", [1]Data3!A122)</f>
        <v>122</v>
      </c>
      <c r="B134" t="str">
        <f>IF(ISBLANK([1]Data3!B122), "", [1]Data3!B122)</f>
        <v>PEŠKO</v>
      </c>
      <c r="C134" t="str">
        <f>IF(ISBLANK([1]Data3!C122), "", [1]Data3!C122)</f>
        <v>SLOBODAN</v>
      </c>
      <c r="D134" t="str">
        <f>IF(ISBLANK([1]Data3!D122), "", [1]Data3!D122)</f>
        <v>JANA</v>
      </c>
      <c r="E134" t="str">
        <f>IF(ISBLANK([1]Data3!F122), "", [1]Data3!F122)</f>
        <v>2022/0401</v>
      </c>
      <c r="F134">
        <f>IF(ISBLANK([1]Data3!G122), "", [1]Data3!G122)</f>
        <v>1</v>
      </c>
      <c r="G134">
        <f>IF(ISBLANK([1]Data3!H122), "", [1]Data3!H122)</f>
        <v>4</v>
      </c>
      <c r="H134" t="str">
        <f>IF(ISBLANK([1]Data3!I122), "", [1]Data3!I122)</f>
        <v>2022</v>
      </c>
      <c r="I134" t="str">
        <f>IF(ISBLANK([1]Data3!J122), "", [1]Data3!J122)</f>
        <v/>
      </c>
      <c r="J134" t="str">
        <f>IF(ISBLANK([1]Data3!K122), "", [1]Data3!K122)</f>
        <v/>
      </c>
      <c r="K134" t="str">
        <f>IF(ISBLANK([1]Data3!L122), "", [1]Data3!L122)</f>
        <v>IV godina</v>
      </c>
      <c r="L134">
        <f>IF(ISBLANK([1]Data3!M122), "", [1]Data3!M122)</f>
        <v>162</v>
      </c>
      <c r="M134">
        <f>IF(ISBLANK([1]Data3!N122), "", [1]Data3!N122)</f>
        <v>3</v>
      </c>
      <c r="N134">
        <f>IF(ISBLANK([1]Data3!O122), "", [1]Data3!O122)</f>
        <v>54</v>
      </c>
      <c r="O134">
        <f>IF(ISBLANK([1]Data3!P122), "", [1]Data3!P122)</f>
        <v>1</v>
      </c>
      <c r="P134">
        <f>IF(ISBLANK([1]Data3!Q122), "", [1]Data3!Q122)</f>
        <v>7.61</v>
      </c>
      <c r="Q134">
        <f>IF(ISBLANK([1]Data3!R122), "", [1]Data3!R122)</f>
        <v>82.25</v>
      </c>
      <c r="R134">
        <f>IF(ISBLANK([1]Data3!S122), "", [1]Data3!S122)</f>
        <v>72086.8</v>
      </c>
      <c r="S134">
        <f>IF(ISBLANK([1]Data3!T122), "", [1]Data3!T122)</f>
        <v>0</v>
      </c>
      <c r="T134">
        <f>IF(ISBLANK([1]Data3!U122), "", [1]Data3!U122)</f>
        <v>82.25</v>
      </c>
    </row>
    <row r="135" spans="1:20">
      <c r="A135">
        <f>IF(ISBLANK([1]Data3!A123), "", [1]Data3!A123)</f>
        <v>123</v>
      </c>
      <c r="B135" t="str">
        <f>IF(ISBLANK([1]Data3!B123), "", [1]Data3!B123)</f>
        <v>OBUĆINA</v>
      </c>
      <c r="C135" t="str">
        <f>IF(ISBLANK([1]Data3!C123), "", [1]Data3!C123)</f>
        <v>LjUBOMIR</v>
      </c>
      <c r="D135" t="str">
        <f>IF(ISBLANK([1]Data3!D123), "", [1]Data3!D123)</f>
        <v>MILA</v>
      </c>
      <c r="E135" t="str">
        <f>IF(ISBLANK([1]Data3!F123), "", [1]Data3!F123)</f>
        <v>2023/0248</v>
      </c>
      <c r="F135">
        <f>IF(ISBLANK([1]Data3!G123), "", [1]Data3!G123)</f>
        <v>1</v>
      </c>
      <c r="G135">
        <f>IF(ISBLANK([1]Data3!H123), "", [1]Data3!H123)</f>
        <v>4</v>
      </c>
      <c r="H135" t="str">
        <f>IF(ISBLANK([1]Data3!I123), "", [1]Data3!I123)</f>
        <v>2023</v>
      </c>
      <c r="I135" t="str">
        <f>IF(ISBLANK([1]Data3!J123), "", [1]Data3!J123)</f>
        <v/>
      </c>
      <c r="J135" t="str">
        <f>IF(ISBLANK([1]Data3!K123), "", [1]Data3!K123)</f>
        <v/>
      </c>
      <c r="K135" t="str">
        <f>IF(ISBLANK([1]Data3!L123), "", [1]Data3!L123)</f>
        <v>III godina</v>
      </c>
      <c r="L135">
        <f>IF(ISBLANK([1]Data3!M123), "", [1]Data3!M123)</f>
        <v>108</v>
      </c>
      <c r="M135">
        <f>IF(ISBLANK([1]Data3!N123), "", [1]Data3!N123)</f>
        <v>2</v>
      </c>
      <c r="N135">
        <f>IF(ISBLANK([1]Data3!O123), "", [1]Data3!O123)</f>
        <v>54</v>
      </c>
      <c r="O135">
        <f>IF(ISBLANK([1]Data3!P123), "", [1]Data3!P123)</f>
        <v>0</v>
      </c>
      <c r="P135">
        <f>IF(ISBLANK([1]Data3!Q123), "", [1]Data3!Q123)</f>
        <v>7.61</v>
      </c>
      <c r="Q135">
        <f>IF(ISBLANK([1]Data3!R123), "", [1]Data3!R123)</f>
        <v>81.25</v>
      </c>
      <c r="R135">
        <f>IF(ISBLANK([1]Data3!S123), "", [1]Data3!S123)</f>
        <v>32039</v>
      </c>
      <c r="S135">
        <f>IF(ISBLANK([1]Data3!T123), "", [1]Data3!T123)</f>
        <v>1</v>
      </c>
      <c r="T135">
        <f>IF(ISBLANK([1]Data3!U123), "", [1]Data3!U123)</f>
        <v>82.25</v>
      </c>
    </row>
    <row r="136" spans="1:20">
      <c r="A136">
        <f>IF(ISBLANK([1]Data3!A124), "", [1]Data3!A124)</f>
        <v>124</v>
      </c>
      <c r="B136" t="str">
        <f>IF(ISBLANK([1]Data3!B124), "", [1]Data3!B124)</f>
        <v>ĐURIČIĆ</v>
      </c>
      <c r="C136" t="str">
        <f>IF(ISBLANK([1]Data3!C124), "", [1]Data3!C124)</f>
        <v>DANIJEL</v>
      </c>
      <c r="D136" t="str">
        <f>IF(ISBLANK([1]Data3!D124), "", [1]Data3!D124)</f>
        <v>LENKA</v>
      </c>
      <c r="E136" t="str">
        <f>IF(ISBLANK([1]Data3!F124), "", [1]Data3!F124)</f>
        <v>2023/0171</v>
      </c>
      <c r="F136">
        <f>IF(ISBLANK([1]Data3!G124), "", [1]Data3!G124)</f>
        <v>1</v>
      </c>
      <c r="G136">
        <f>IF(ISBLANK([1]Data3!H124), "", [1]Data3!H124)</f>
        <v>4</v>
      </c>
      <c r="H136" t="str">
        <f>IF(ISBLANK([1]Data3!I124), "", [1]Data3!I124)</f>
        <v>2023</v>
      </c>
      <c r="I136" t="str">
        <f>IF(ISBLANK([1]Data3!J124), "", [1]Data3!J124)</f>
        <v/>
      </c>
      <c r="J136" t="str">
        <f>IF(ISBLANK([1]Data3!K124), "", [1]Data3!K124)</f>
        <v/>
      </c>
      <c r="K136" t="str">
        <f>IF(ISBLANK([1]Data3!L124), "", [1]Data3!L124)</f>
        <v>III godina</v>
      </c>
      <c r="L136">
        <f>IF(ISBLANK([1]Data3!M124), "", [1]Data3!M124)</f>
        <v>102</v>
      </c>
      <c r="M136">
        <f>IF(ISBLANK([1]Data3!N124), "", [1]Data3!N124)</f>
        <v>2</v>
      </c>
      <c r="N136">
        <f>IF(ISBLANK([1]Data3!O124), "", [1]Data3!O124)</f>
        <v>51</v>
      </c>
      <c r="O136">
        <f>IF(ISBLANK([1]Data3!P124), "", [1]Data3!P124)</f>
        <v>0</v>
      </c>
      <c r="P136">
        <f>IF(ISBLANK([1]Data3!Q124), "", [1]Data3!Q124)</f>
        <v>8.09</v>
      </c>
      <c r="Q136">
        <f>IF(ISBLANK([1]Data3!R124), "", [1]Data3!R124)</f>
        <v>81.25</v>
      </c>
      <c r="R136">
        <f>IF(ISBLANK([1]Data3!S124), "", [1]Data3!S124)</f>
        <v>36884</v>
      </c>
      <c r="S136">
        <f>IF(ISBLANK([1]Data3!T124), "", [1]Data3!T124)</f>
        <v>1</v>
      </c>
      <c r="T136">
        <f>IF(ISBLANK([1]Data3!U124), "", [1]Data3!U124)</f>
        <v>82.25</v>
      </c>
    </row>
    <row r="137" spans="1:20">
      <c r="A137">
        <f>IF(ISBLANK([1]Data3!A125), "", [1]Data3!A125)</f>
        <v>125</v>
      </c>
      <c r="B137" t="str">
        <f>IF(ISBLANK([1]Data3!B125), "", [1]Data3!B125)</f>
        <v>JOVIĆEVIĆ</v>
      </c>
      <c r="C137" t="str">
        <f>IF(ISBLANK([1]Data3!C125), "", [1]Data3!C125)</f>
        <v>GORAN</v>
      </c>
      <c r="D137" t="str">
        <f>IF(ISBLANK([1]Data3!D125), "", [1]Data3!D125)</f>
        <v>TAMARA</v>
      </c>
      <c r="E137" t="str">
        <f>IF(ISBLANK([1]Data3!F125), "", [1]Data3!F125)</f>
        <v>2025/3032</v>
      </c>
      <c r="F137">
        <f>IF(ISBLANK([1]Data3!G125), "", [1]Data3!G125)</f>
        <v>2</v>
      </c>
      <c r="G137">
        <f>IF(ISBLANK([1]Data3!H125), "", [1]Data3!H125)</f>
        <v>1</v>
      </c>
      <c r="H137" t="str">
        <f>IF(ISBLANK([1]Data3!I125), "", [1]Data3!I125)</f>
        <v>2020</v>
      </c>
      <c r="I137" t="str">
        <f>IF(ISBLANK([1]Data3!J125), "", [1]Data3!J125)</f>
        <v>2025</v>
      </c>
      <c r="J137" t="str">
        <f>IF(ISBLANK([1]Data3!K125), "", [1]Data3!K125)</f>
        <v/>
      </c>
      <c r="K137" t="str">
        <f>IF(ISBLANK([1]Data3!L125), "", [1]Data3!L125)</f>
        <v>MASTER - I godina</v>
      </c>
      <c r="L137">
        <f>IF(ISBLANK([1]Data3!M125), "", [1]Data3!M125)</f>
        <v>240</v>
      </c>
      <c r="M137">
        <f>IF(ISBLANK([1]Data3!N125), "", [1]Data3!N125)</f>
        <v>5</v>
      </c>
      <c r="N137">
        <f>IF(ISBLANK([1]Data3!O125), "", [1]Data3!O125)</f>
        <v>48</v>
      </c>
      <c r="O137">
        <f>IF(ISBLANK([1]Data3!P125), "", [1]Data3!P125)</f>
        <v>2</v>
      </c>
      <c r="P137">
        <f>IF(ISBLANK([1]Data3!Q125), "", [1]Data3!Q125)</f>
        <v>8.16</v>
      </c>
      <c r="Q137">
        <f>IF(ISBLANK([1]Data3!R125), "", [1]Data3!R125)</f>
        <v>81.2</v>
      </c>
      <c r="R137">
        <f>IF(ISBLANK([1]Data3!S125), "", [1]Data3!S125)</f>
        <v>23492</v>
      </c>
      <c r="S137">
        <f>IF(ISBLANK([1]Data3!T125), "", [1]Data3!T125)</f>
        <v>1</v>
      </c>
      <c r="T137">
        <f>IF(ISBLANK([1]Data3!U125), "", [1]Data3!U125)</f>
        <v>82.2</v>
      </c>
    </row>
    <row r="138" spans="1:20">
      <c r="A138">
        <f>IF(ISBLANK([1]Data3!A126), "", [1]Data3!A126)</f>
        <v>126</v>
      </c>
      <c r="B138" t="str">
        <f>IF(ISBLANK([1]Data3!B126), "", [1]Data3!B126)</f>
        <v>PAVLOVIĆ</v>
      </c>
      <c r="C138" t="str">
        <f>IF(ISBLANK([1]Data3!C126), "", [1]Data3!C126)</f>
        <v>NENAD</v>
      </c>
      <c r="D138" t="str">
        <f>IF(ISBLANK([1]Data3!D126), "", [1]Data3!D126)</f>
        <v>ANĐELINA</v>
      </c>
      <c r="E138" t="str">
        <f>IF(ISBLANK([1]Data3!F126), "", [1]Data3!F126)</f>
        <v>2024/0067</v>
      </c>
      <c r="F138">
        <f>IF(ISBLANK([1]Data3!G126), "", [1]Data3!G126)</f>
        <v>1</v>
      </c>
      <c r="G138">
        <f>IF(ISBLANK([1]Data3!H126), "", [1]Data3!H126)</f>
        <v>4</v>
      </c>
      <c r="H138" t="str">
        <f>IF(ISBLANK([1]Data3!I126), "", [1]Data3!I126)</f>
        <v>2024</v>
      </c>
      <c r="I138" t="str">
        <f>IF(ISBLANK([1]Data3!J126), "", [1]Data3!J126)</f>
        <v/>
      </c>
      <c r="J138" t="str">
        <f>IF(ISBLANK([1]Data3!K126), "", [1]Data3!K126)</f>
        <v/>
      </c>
      <c r="K138" t="str">
        <f>IF(ISBLANK([1]Data3!L126), "", [1]Data3!L126)</f>
        <v>II godina</v>
      </c>
      <c r="L138">
        <f>IF(ISBLANK([1]Data3!M126), "", [1]Data3!M126)</f>
        <v>54</v>
      </c>
      <c r="M138">
        <f>IF(ISBLANK([1]Data3!N126), "", [1]Data3!N126)</f>
        <v>1</v>
      </c>
      <c r="N138">
        <f>IF(ISBLANK([1]Data3!O126), "", [1]Data3!O126)</f>
        <v>54</v>
      </c>
      <c r="O138">
        <f>IF(ISBLANK([1]Data3!P126), "", [1]Data3!P126)</f>
        <v>0</v>
      </c>
      <c r="P138">
        <f>IF(ISBLANK([1]Data3!Q126), "", [1]Data3!Q126)</f>
        <v>7.54</v>
      </c>
      <c r="Q138">
        <f>IF(ISBLANK([1]Data3!R126), "", [1]Data3!R126)</f>
        <v>80.900000000000006</v>
      </c>
      <c r="R138">
        <f>IF(ISBLANK([1]Data3!S126), "", [1]Data3!S126)</f>
        <v>30003</v>
      </c>
      <c r="S138">
        <f>IF(ISBLANK([1]Data3!T126), "", [1]Data3!T126)</f>
        <v>1</v>
      </c>
      <c r="T138">
        <f>IF(ISBLANK([1]Data3!U126), "", [1]Data3!U126)</f>
        <v>81.900000000000006</v>
      </c>
    </row>
    <row r="139" spans="1:20">
      <c r="A139">
        <f>IF(ISBLANK([1]Data3!A127), "", [1]Data3!A127)</f>
        <v>127</v>
      </c>
      <c r="B139" t="str">
        <f>IF(ISBLANK([1]Data3!B127), "", [1]Data3!B127)</f>
        <v>JEVTIĆ</v>
      </c>
      <c r="C139" t="str">
        <f>IF(ISBLANK([1]Data3!C127), "", [1]Data3!C127)</f>
        <v>SLOBODAN</v>
      </c>
      <c r="D139" t="str">
        <f>IF(ISBLANK([1]Data3!D127), "", [1]Data3!D127)</f>
        <v>SOFIJA</v>
      </c>
      <c r="E139" t="str">
        <f>IF(ISBLANK([1]Data3!F127), "", [1]Data3!F127)</f>
        <v>2024/0496</v>
      </c>
      <c r="F139">
        <f>IF(ISBLANK([1]Data3!G127), "", [1]Data3!G127)</f>
        <v>1</v>
      </c>
      <c r="G139">
        <f>IF(ISBLANK([1]Data3!H127), "", [1]Data3!H127)</f>
        <v>4</v>
      </c>
      <c r="H139" t="str">
        <f>IF(ISBLANK([1]Data3!I127), "", [1]Data3!I127)</f>
        <v>2024</v>
      </c>
      <c r="I139" t="str">
        <f>IF(ISBLANK([1]Data3!J127), "", [1]Data3!J127)</f>
        <v/>
      </c>
      <c r="J139" t="str">
        <f>IF(ISBLANK([1]Data3!K127), "", [1]Data3!K127)</f>
        <v/>
      </c>
      <c r="K139" t="str">
        <f>IF(ISBLANK([1]Data3!L127), "", [1]Data3!L127)</f>
        <v>II godina</v>
      </c>
      <c r="L139">
        <f>IF(ISBLANK([1]Data3!M127), "", [1]Data3!M127)</f>
        <v>54</v>
      </c>
      <c r="M139">
        <f>IF(ISBLANK([1]Data3!N127), "", [1]Data3!N127)</f>
        <v>1</v>
      </c>
      <c r="N139">
        <f>IF(ISBLANK([1]Data3!O127), "", [1]Data3!O127)</f>
        <v>54</v>
      </c>
      <c r="O139">
        <f>IF(ISBLANK([1]Data3!P127), "", [1]Data3!P127)</f>
        <v>0</v>
      </c>
      <c r="P139">
        <f>IF(ISBLANK([1]Data3!Q127), "", [1]Data3!Q127)</f>
        <v>7.54</v>
      </c>
      <c r="Q139">
        <f>IF(ISBLANK([1]Data3!R127), "", [1]Data3!R127)</f>
        <v>80.900000000000006</v>
      </c>
      <c r="R139">
        <f>IF(ISBLANK([1]Data3!S127), "", [1]Data3!S127)</f>
        <v>35281</v>
      </c>
      <c r="S139">
        <f>IF(ISBLANK([1]Data3!T127), "", [1]Data3!T127)</f>
        <v>1</v>
      </c>
      <c r="T139">
        <f>IF(ISBLANK([1]Data3!U127), "", [1]Data3!U127)</f>
        <v>81.900000000000006</v>
      </c>
    </row>
    <row r="140" spans="1:20">
      <c r="A140">
        <f>IF(ISBLANK([1]Data3!A128), "", [1]Data3!A128)</f>
        <v>128</v>
      </c>
      <c r="B140" t="str">
        <f>IF(ISBLANK([1]Data3!B128), "", [1]Data3!B128)</f>
        <v>POPOVIĆ</v>
      </c>
      <c r="C140" t="str">
        <f>IF(ISBLANK([1]Data3!C128), "", [1]Data3!C128)</f>
        <v>NEBOJIŠA</v>
      </c>
      <c r="D140" t="str">
        <f>IF(ISBLANK([1]Data3!D128), "", [1]Data3!D128)</f>
        <v>ANA</v>
      </c>
      <c r="E140" t="str">
        <f>IF(ISBLANK([1]Data3!F128), "", [1]Data3!F128)</f>
        <v>2021/0049</v>
      </c>
      <c r="F140">
        <f>IF(ISBLANK([1]Data3!G128), "", [1]Data3!G128)</f>
        <v>1</v>
      </c>
      <c r="G140">
        <f>IF(ISBLANK([1]Data3!H128), "", [1]Data3!H128)</f>
        <v>4</v>
      </c>
      <c r="H140" t="str">
        <f>IF(ISBLANK([1]Data3!I128), "", [1]Data3!I128)</f>
        <v>2021</v>
      </c>
      <c r="I140" t="str">
        <f>IF(ISBLANK([1]Data3!J128), "", [1]Data3!J128)</f>
        <v/>
      </c>
      <c r="J140" t="str">
        <f>IF(ISBLANK([1]Data3!K128), "", [1]Data3!K128)</f>
        <v/>
      </c>
      <c r="K140" t="str">
        <f>IF(ISBLANK([1]Data3!L128), "", [1]Data3!L128)</f>
        <v>PRODUŽENA godina</v>
      </c>
      <c r="L140">
        <f>IF(ISBLANK([1]Data3!M128), "", [1]Data3!M128)</f>
        <v>200</v>
      </c>
      <c r="M140">
        <f>IF(ISBLANK([1]Data3!N128), "", [1]Data3!N128)</f>
        <v>4</v>
      </c>
      <c r="N140">
        <f>IF(ISBLANK([1]Data3!O128), "", [1]Data3!O128)</f>
        <v>50</v>
      </c>
      <c r="O140">
        <f>IF(ISBLANK([1]Data3!P128), "", [1]Data3!P128)</f>
        <v>1</v>
      </c>
      <c r="P140">
        <f>IF(ISBLANK([1]Data3!Q128), "", [1]Data3!Q128)</f>
        <v>7.97</v>
      </c>
      <c r="Q140">
        <f>IF(ISBLANK([1]Data3!R128), "", [1]Data3!R128)</f>
        <v>80.849999999999994</v>
      </c>
      <c r="R140">
        <f>IF(ISBLANK([1]Data3!S128), "", [1]Data3!S128)</f>
        <v>26808</v>
      </c>
      <c r="S140">
        <f>IF(ISBLANK([1]Data3!T128), "", [1]Data3!T128)</f>
        <v>1</v>
      </c>
      <c r="T140">
        <f>IF(ISBLANK([1]Data3!U128), "", [1]Data3!U128)</f>
        <v>81.849999999999994</v>
      </c>
    </row>
    <row r="141" spans="1:20">
      <c r="A141">
        <f>IF(ISBLANK([1]Data3!A129), "", [1]Data3!A129)</f>
        <v>129</v>
      </c>
      <c r="B141" t="str">
        <f>IF(ISBLANK([1]Data3!B129), "", [1]Data3!B129)</f>
        <v>DESPOTOVIĆ</v>
      </c>
      <c r="C141" t="str">
        <f>IF(ISBLANK([1]Data3!C129), "", [1]Data3!C129)</f>
        <v>RAJKO</v>
      </c>
      <c r="D141" t="str">
        <f>IF(ISBLANK([1]Data3!D129), "", [1]Data3!D129)</f>
        <v>ANĐELA</v>
      </c>
      <c r="E141" t="str">
        <f>IF(ISBLANK([1]Data3!F129), "", [1]Data3!F129)</f>
        <v>2025/3254</v>
      </c>
      <c r="F141">
        <f>IF(ISBLANK([1]Data3!G129), "", [1]Data3!G129)</f>
        <v>2</v>
      </c>
      <c r="G141">
        <f>IF(ISBLANK([1]Data3!H129), "", [1]Data3!H129)</f>
        <v>1</v>
      </c>
      <c r="H141" t="str">
        <f>IF(ISBLANK([1]Data3!I129), "", [1]Data3!I129)</f>
        <v>2020</v>
      </c>
      <c r="I141" t="str">
        <f>IF(ISBLANK([1]Data3!J129), "", [1]Data3!J129)</f>
        <v>2025</v>
      </c>
      <c r="J141" t="str">
        <f>IF(ISBLANK([1]Data3!K129), "", [1]Data3!K129)</f>
        <v/>
      </c>
      <c r="K141" t="str">
        <f>IF(ISBLANK([1]Data3!L129), "", [1]Data3!L129)</f>
        <v>MASTER - I godina</v>
      </c>
      <c r="L141">
        <f>IF(ISBLANK([1]Data3!M129), "", [1]Data3!M129)</f>
        <v>240</v>
      </c>
      <c r="M141">
        <f>IF(ISBLANK([1]Data3!N129), "", [1]Data3!N129)</f>
        <v>5</v>
      </c>
      <c r="N141">
        <f>IF(ISBLANK([1]Data3!O129), "", [1]Data3!O129)</f>
        <v>48</v>
      </c>
      <c r="O141">
        <f>IF(ISBLANK([1]Data3!P129), "", [1]Data3!P129)</f>
        <v>2</v>
      </c>
      <c r="P141">
        <f>IF(ISBLANK([1]Data3!Q129), "", [1]Data3!Q129)</f>
        <v>8.07</v>
      </c>
      <c r="Q141">
        <f>IF(ISBLANK([1]Data3!R129), "", [1]Data3!R129)</f>
        <v>80.75</v>
      </c>
      <c r="R141">
        <f>IF(ISBLANK([1]Data3!S129), "", [1]Data3!S129)</f>
        <v>31983.96</v>
      </c>
      <c r="S141">
        <f>IF(ISBLANK([1]Data3!T129), "", [1]Data3!T129)</f>
        <v>1</v>
      </c>
      <c r="T141">
        <f>IF(ISBLANK([1]Data3!U129), "", [1]Data3!U129)</f>
        <v>81.75</v>
      </c>
    </row>
    <row r="142" spans="1:20">
      <c r="A142">
        <f>IF(ISBLANK([1]Data3!A130), "", [1]Data3!A130)</f>
        <v>130</v>
      </c>
      <c r="B142" t="str">
        <f>IF(ISBLANK([1]Data3!B130), "", [1]Data3!B130)</f>
        <v>BEŠEVIĆ</v>
      </c>
      <c r="C142" t="str">
        <f>IF(ISBLANK([1]Data3!C130), "", [1]Data3!C130)</f>
        <v>IVAN</v>
      </c>
      <c r="D142" t="str">
        <f>IF(ISBLANK([1]Data3!D130), "", [1]Data3!D130)</f>
        <v>JELENA</v>
      </c>
      <c r="E142" t="str">
        <f>IF(ISBLANK([1]Data3!F130), "", [1]Data3!F130)</f>
        <v>2022/0567</v>
      </c>
      <c r="F142">
        <f>IF(ISBLANK([1]Data3!G130), "", [1]Data3!G130)</f>
        <v>1</v>
      </c>
      <c r="G142">
        <f>IF(ISBLANK([1]Data3!H130), "", [1]Data3!H130)</f>
        <v>4</v>
      </c>
      <c r="H142" t="str">
        <f>IF(ISBLANK([1]Data3!I130), "", [1]Data3!I130)</f>
        <v>2022</v>
      </c>
      <c r="I142" t="str">
        <f>IF(ISBLANK([1]Data3!J130), "", [1]Data3!J130)</f>
        <v/>
      </c>
      <c r="J142" t="str">
        <f>IF(ISBLANK([1]Data3!K130), "", [1]Data3!K130)</f>
        <v/>
      </c>
      <c r="K142" t="str">
        <f>IF(ISBLANK([1]Data3!L130), "", [1]Data3!L130)</f>
        <v>III godina</v>
      </c>
      <c r="L142">
        <f>IF(ISBLANK([1]Data3!M130), "", [1]Data3!M130)</f>
        <v>144</v>
      </c>
      <c r="M142">
        <f>IF(ISBLANK([1]Data3!N130), "", [1]Data3!N130)</f>
        <v>3</v>
      </c>
      <c r="N142">
        <f>IF(ISBLANK([1]Data3!O130), "", [1]Data3!O130)</f>
        <v>48</v>
      </c>
      <c r="O142">
        <f>IF(ISBLANK([1]Data3!P130), "", [1]Data3!P130)</f>
        <v>1</v>
      </c>
      <c r="P142">
        <f>IF(ISBLANK([1]Data3!Q130), "", [1]Data3!Q130)</f>
        <v>8.27</v>
      </c>
      <c r="Q142">
        <f>IF(ISBLANK([1]Data3!R130), "", [1]Data3!R130)</f>
        <v>80.75</v>
      </c>
      <c r="R142">
        <f>IF(ISBLANK([1]Data3!S130), "", [1]Data3!S130)</f>
        <v>20242.22</v>
      </c>
      <c r="S142">
        <f>IF(ISBLANK([1]Data3!T130), "", [1]Data3!T130)</f>
        <v>1</v>
      </c>
      <c r="T142">
        <f>IF(ISBLANK([1]Data3!U130), "", [1]Data3!U130)</f>
        <v>81.75</v>
      </c>
    </row>
    <row r="143" spans="1:20">
      <c r="A143">
        <f>IF(ISBLANK([1]Data3!A131), "", [1]Data3!A131)</f>
        <v>131</v>
      </c>
      <c r="B143" t="str">
        <f>IF(ISBLANK([1]Data3!B131), "", [1]Data3!B131)</f>
        <v>ŽIVKOVIĆ</v>
      </c>
      <c r="C143" t="str">
        <f>IF(ISBLANK([1]Data3!C131), "", [1]Data3!C131)</f>
        <v>ZLATKO</v>
      </c>
      <c r="D143" t="str">
        <f>IF(ISBLANK([1]Data3!D131), "", [1]Data3!D131)</f>
        <v>MINA</v>
      </c>
      <c r="E143" t="str">
        <f>IF(ISBLANK([1]Data3!F131), "", [1]Data3!F131)</f>
        <v>2024/0380</v>
      </c>
      <c r="F143">
        <f>IF(ISBLANK([1]Data3!G131), "", [1]Data3!G131)</f>
        <v>1</v>
      </c>
      <c r="G143">
        <f>IF(ISBLANK([1]Data3!H131), "", [1]Data3!H131)</f>
        <v>4</v>
      </c>
      <c r="H143" t="str">
        <f>IF(ISBLANK([1]Data3!I131), "", [1]Data3!I131)</f>
        <v>2024</v>
      </c>
      <c r="I143" t="str">
        <f>IF(ISBLANK([1]Data3!J131), "", [1]Data3!J131)</f>
        <v/>
      </c>
      <c r="J143" t="str">
        <f>IF(ISBLANK([1]Data3!K131), "", [1]Data3!K131)</f>
        <v/>
      </c>
      <c r="K143" t="str">
        <f>IF(ISBLANK([1]Data3!L131), "", [1]Data3!L131)</f>
        <v>II godina</v>
      </c>
      <c r="L143">
        <f>IF(ISBLANK([1]Data3!M131), "", [1]Data3!M131)</f>
        <v>54</v>
      </c>
      <c r="M143">
        <f>IF(ISBLANK([1]Data3!N131), "", [1]Data3!N131)</f>
        <v>1</v>
      </c>
      <c r="N143">
        <f>IF(ISBLANK([1]Data3!O131), "", [1]Data3!O131)</f>
        <v>54</v>
      </c>
      <c r="O143">
        <f>IF(ISBLANK([1]Data3!P131), "", [1]Data3!P131)</f>
        <v>0</v>
      </c>
      <c r="P143">
        <f>IF(ISBLANK([1]Data3!Q131), "", [1]Data3!Q131)</f>
        <v>7.69</v>
      </c>
      <c r="Q143">
        <f>IF(ISBLANK([1]Data3!R131), "", [1]Data3!R131)</f>
        <v>81.650000000000006</v>
      </c>
      <c r="R143">
        <f>IF(ISBLANK([1]Data3!S131), "", [1]Data3!S131)</f>
        <v>82333</v>
      </c>
      <c r="S143">
        <f>IF(ISBLANK([1]Data3!T131), "", [1]Data3!T131)</f>
        <v>0</v>
      </c>
      <c r="T143">
        <f>IF(ISBLANK([1]Data3!U131), "", [1]Data3!U131)</f>
        <v>81.650000000000006</v>
      </c>
    </row>
    <row r="144" spans="1:20">
      <c r="A144">
        <f>IF(ISBLANK([1]Data3!A132), "", [1]Data3!A132)</f>
        <v>132</v>
      </c>
      <c r="B144" t="str">
        <f>IF(ISBLANK([1]Data3!B132), "", [1]Data3!B132)</f>
        <v>ĐUKIĆ</v>
      </c>
      <c r="C144" t="str">
        <f>IF(ISBLANK([1]Data3!C132), "", [1]Data3!C132)</f>
        <v>NENAD</v>
      </c>
      <c r="D144" t="str">
        <f>IF(ISBLANK([1]Data3!D132), "", [1]Data3!D132)</f>
        <v>TEODORA</v>
      </c>
      <c r="E144" t="str">
        <f>IF(ISBLANK([1]Data3!F132), "", [1]Data3!F132)</f>
        <v>2025/3107</v>
      </c>
      <c r="F144">
        <f>IF(ISBLANK([1]Data3!G132), "", [1]Data3!G132)</f>
        <v>2</v>
      </c>
      <c r="G144">
        <f>IF(ISBLANK([1]Data3!H132), "", [1]Data3!H132)</f>
        <v>1</v>
      </c>
      <c r="H144" t="str">
        <f>IF(ISBLANK([1]Data3!I132), "", [1]Data3!I132)</f>
        <v>2020</v>
      </c>
      <c r="I144" t="str">
        <f>IF(ISBLANK([1]Data3!J132), "", [1]Data3!J132)</f>
        <v>2025</v>
      </c>
      <c r="J144" t="str">
        <f>IF(ISBLANK([1]Data3!K132), "", [1]Data3!K132)</f>
        <v/>
      </c>
      <c r="K144" t="str">
        <f>IF(ISBLANK([1]Data3!L132), "", [1]Data3!L132)</f>
        <v>MASTER - I godina</v>
      </c>
      <c r="L144">
        <f>IF(ISBLANK([1]Data3!M132), "", [1]Data3!M132)</f>
        <v>240</v>
      </c>
      <c r="M144">
        <f>IF(ISBLANK([1]Data3!N132), "", [1]Data3!N132)</f>
        <v>5</v>
      </c>
      <c r="N144">
        <f>IF(ISBLANK([1]Data3!O132), "", [1]Data3!O132)</f>
        <v>48</v>
      </c>
      <c r="O144">
        <f>IF(ISBLANK([1]Data3!P132), "", [1]Data3!P132)</f>
        <v>2</v>
      </c>
      <c r="P144">
        <f>IF(ISBLANK([1]Data3!Q132), "", [1]Data3!Q132)</f>
        <v>8.24</v>
      </c>
      <c r="Q144">
        <f>IF(ISBLANK([1]Data3!R132), "", [1]Data3!R132)</f>
        <v>81.599999999999994</v>
      </c>
      <c r="R144">
        <f>IF(ISBLANK([1]Data3!S132), "", [1]Data3!S132)</f>
        <v>96291.66</v>
      </c>
      <c r="S144">
        <f>IF(ISBLANK([1]Data3!T132), "", [1]Data3!T132)</f>
        <v>0</v>
      </c>
      <c r="T144">
        <f>IF(ISBLANK([1]Data3!U132), "", [1]Data3!U132)</f>
        <v>81.599999999999994</v>
      </c>
    </row>
    <row r="145" spans="1:20">
      <c r="A145">
        <f>IF(ISBLANK([1]Data3!A133), "", [1]Data3!A133)</f>
        <v>133</v>
      </c>
      <c r="B145" t="str">
        <f>IF(ISBLANK([1]Data3!B133), "", [1]Data3!B133)</f>
        <v>LAZAREVIĆ</v>
      </c>
      <c r="C145" t="str">
        <f>IF(ISBLANK([1]Data3!C133), "", [1]Data3!C133)</f>
        <v>RADE</v>
      </c>
      <c r="D145" t="str">
        <f>IF(ISBLANK([1]Data3!D133), "", [1]Data3!D133)</f>
        <v>SANDRA</v>
      </c>
      <c r="E145" t="str">
        <f>IF(ISBLANK([1]Data3!F133), "", [1]Data3!F133)</f>
        <v>2021/0411</v>
      </c>
      <c r="F145">
        <f>IF(ISBLANK([1]Data3!G133), "", [1]Data3!G133)</f>
        <v>1</v>
      </c>
      <c r="G145">
        <f>IF(ISBLANK([1]Data3!H133), "", [1]Data3!H133)</f>
        <v>4</v>
      </c>
      <c r="H145" t="str">
        <f>IF(ISBLANK([1]Data3!I133), "", [1]Data3!I133)</f>
        <v>2021</v>
      </c>
      <c r="I145" t="str">
        <f>IF(ISBLANK([1]Data3!J133), "", [1]Data3!J133)</f>
        <v/>
      </c>
      <c r="J145" t="str">
        <f>IF(ISBLANK([1]Data3!K133), "", [1]Data3!K133)</f>
        <v/>
      </c>
      <c r="K145" t="str">
        <f>IF(ISBLANK([1]Data3!L133), "", [1]Data3!L133)</f>
        <v>IV godina</v>
      </c>
      <c r="L145">
        <f>IF(ISBLANK([1]Data3!M133), "", [1]Data3!M133)</f>
        <v>198</v>
      </c>
      <c r="M145">
        <f>IF(ISBLANK([1]Data3!N133), "", [1]Data3!N133)</f>
        <v>4</v>
      </c>
      <c r="N145">
        <f>IF(ISBLANK([1]Data3!O133), "", [1]Data3!O133)</f>
        <v>49.5</v>
      </c>
      <c r="O145">
        <f>IF(ISBLANK([1]Data3!P133), "", [1]Data3!P133)</f>
        <v>1</v>
      </c>
      <c r="P145">
        <f>IF(ISBLANK([1]Data3!Q133), "", [1]Data3!Q133)</f>
        <v>8.18</v>
      </c>
      <c r="Q145">
        <f>IF(ISBLANK([1]Data3!R133), "", [1]Data3!R133)</f>
        <v>81.5</v>
      </c>
      <c r="R145">
        <f>IF(ISBLANK([1]Data3!S133), "", [1]Data3!S133)</f>
        <v>54663.43</v>
      </c>
      <c r="S145">
        <f>IF(ISBLANK([1]Data3!T133), "", [1]Data3!T133)</f>
        <v>0</v>
      </c>
      <c r="T145">
        <f>IF(ISBLANK([1]Data3!U133), "", [1]Data3!U133)</f>
        <v>81.5</v>
      </c>
    </row>
    <row r="146" spans="1:20">
      <c r="A146">
        <f>IF(ISBLANK([1]Data3!A134), "", [1]Data3!A134)</f>
        <v>134</v>
      </c>
      <c r="B146" t="str">
        <f>IF(ISBLANK([1]Data3!B134), "", [1]Data3!B134)</f>
        <v>ŽIVIĆ</v>
      </c>
      <c r="C146" t="str">
        <f>IF(ISBLANK([1]Data3!C134), "", [1]Data3!C134)</f>
        <v>DRAGAN</v>
      </c>
      <c r="D146" t="str">
        <f>IF(ISBLANK([1]Data3!D134), "", [1]Data3!D134)</f>
        <v>MINA</v>
      </c>
      <c r="E146" t="str">
        <f>IF(ISBLANK([1]Data3!F134), "", [1]Data3!F134)</f>
        <v>2021/0696</v>
      </c>
      <c r="F146">
        <f>IF(ISBLANK([1]Data3!G134), "", [1]Data3!G134)</f>
        <v>1</v>
      </c>
      <c r="G146">
        <f>IF(ISBLANK([1]Data3!H134), "", [1]Data3!H134)</f>
        <v>4</v>
      </c>
      <c r="H146" t="str">
        <f>IF(ISBLANK([1]Data3!I134), "", [1]Data3!I134)</f>
        <v>2021</v>
      </c>
      <c r="I146" t="str">
        <f>IF(ISBLANK([1]Data3!J134), "", [1]Data3!J134)</f>
        <v/>
      </c>
      <c r="J146" t="str">
        <f>IF(ISBLANK([1]Data3!K134), "", [1]Data3!K134)</f>
        <v/>
      </c>
      <c r="K146" t="str">
        <f>IF(ISBLANK([1]Data3!L134), "", [1]Data3!L134)</f>
        <v>IV godina</v>
      </c>
      <c r="L146">
        <f>IF(ISBLANK([1]Data3!M134), "", [1]Data3!M134)</f>
        <v>206</v>
      </c>
      <c r="M146">
        <f>IF(ISBLANK([1]Data3!N134), "", [1]Data3!N134)</f>
        <v>4</v>
      </c>
      <c r="N146">
        <f>IF(ISBLANK([1]Data3!O134), "", [1]Data3!O134)</f>
        <v>51.5</v>
      </c>
      <c r="O146">
        <f>IF(ISBLANK([1]Data3!P134), "", [1]Data3!P134)</f>
        <v>1</v>
      </c>
      <c r="P146">
        <f>IF(ISBLANK([1]Data3!Q134), "", [1]Data3!Q134)</f>
        <v>7.83</v>
      </c>
      <c r="Q146">
        <f>IF(ISBLANK([1]Data3!R134), "", [1]Data3!R134)</f>
        <v>81.349999999999994</v>
      </c>
      <c r="R146">
        <f>IF(ISBLANK([1]Data3!S134), "", [1]Data3!S134)</f>
        <v>68212.070000000007</v>
      </c>
      <c r="S146">
        <f>IF(ISBLANK([1]Data3!T134), "", [1]Data3!T134)</f>
        <v>0</v>
      </c>
      <c r="T146">
        <f>IF(ISBLANK([1]Data3!U134), "", [1]Data3!U134)</f>
        <v>81.349999999999994</v>
      </c>
    </row>
    <row r="147" spans="1:20">
      <c r="A147">
        <f>IF(ISBLANK([1]Data3!A135), "", [1]Data3!A135)</f>
        <v>135</v>
      </c>
      <c r="B147" t="str">
        <f>IF(ISBLANK([1]Data3!B135), "", [1]Data3!B135)</f>
        <v>BOJOVIĆ</v>
      </c>
      <c r="C147" t="str">
        <f>IF(ISBLANK([1]Data3!C135), "", [1]Data3!C135)</f>
        <v>RADE</v>
      </c>
      <c r="D147" t="str">
        <f>IF(ISBLANK([1]Data3!D135), "", [1]Data3!D135)</f>
        <v>NEVENA</v>
      </c>
      <c r="E147" t="str">
        <f>IF(ISBLANK([1]Data3!F135), "", [1]Data3!F135)</f>
        <v>2021/0178</v>
      </c>
      <c r="F147">
        <f>IF(ISBLANK([1]Data3!G135), "", [1]Data3!G135)</f>
        <v>1</v>
      </c>
      <c r="G147">
        <f>IF(ISBLANK([1]Data3!H135), "", [1]Data3!H135)</f>
        <v>4</v>
      </c>
      <c r="H147" t="str">
        <f>IF(ISBLANK([1]Data3!I135), "", [1]Data3!I135)</f>
        <v>2021</v>
      </c>
      <c r="I147" t="str">
        <f>IF(ISBLANK([1]Data3!J135), "", [1]Data3!J135)</f>
        <v/>
      </c>
      <c r="J147" t="str">
        <f>IF(ISBLANK([1]Data3!K135), "", [1]Data3!K135)</f>
        <v/>
      </c>
      <c r="K147" t="str">
        <f>IF(ISBLANK([1]Data3!L135), "", [1]Data3!L135)</f>
        <v>PRODUŽENA godina</v>
      </c>
      <c r="L147">
        <f>IF(ISBLANK([1]Data3!M135), "", [1]Data3!M135)</f>
        <v>186</v>
      </c>
      <c r="M147">
        <f>IF(ISBLANK([1]Data3!N135), "", [1]Data3!N135)</f>
        <v>4</v>
      </c>
      <c r="N147">
        <f>IF(ISBLANK([1]Data3!O135), "", [1]Data3!O135)</f>
        <v>46.5</v>
      </c>
      <c r="O147">
        <f>IF(ISBLANK([1]Data3!P135), "", [1]Data3!P135)</f>
        <v>1</v>
      </c>
      <c r="P147">
        <f>IF(ISBLANK([1]Data3!Q135), "", [1]Data3!Q135)</f>
        <v>8.3800000000000008</v>
      </c>
      <c r="Q147">
        <f>IF(ISBLANK([1]Data3!R135), "", [1]Data3!R135)</f>
        <v>80.099999999999994</v>
      </c>
      <c r="R147">
        <f>IF(ISBLANK([1]Data3!S135), "", [1]Data3!S135)</f>
        <v>28754</v>
      </c>
      <c r="S147">
        <f>IF(ISBLANK([1]Data3!T135), "", [1]Data3!T135)</f>
        <v>1</v>
      </c>
      <c r="T147">
        <f>IF(ISBLANK([1]Data3!U135), "", [1]Data3!U135)</f>
        <v>81.099999999999994</v>
      </c>
    </row>
    <row r="148" spans="1:20">
      <c r="A148">
        <f>IF(ISBLANK([1]Data3!A136), "", [1]Data3!A136)</f>
        <v>136</v>
      </c>
      <c r="B148" t="str">
        <f>IF(ISBLANK([1]Data3!B136), "", [1]Data3!B136)</f>
        <v>LAZOVIĆ</v>
      </c>
      <c r="C148" t="str">
        <f>IF(ISBLANK([1]Data3!C136), "", [1]Data3!C136)</f>
        <v>PETKO</v>
      </c>
      <c r="D148" t="str">
        <f>IF(ISBLANK([1]Data3!D136), "", [1]Data3!D136)</f>
        <v>KRISTINA</v>
      </c>
      <c r="E148" t="str">
        <f>IF(ISBLANK([1]Data3!F136), "", [1]Data3!F136)</f>
        <v>2024/0673</v>
      </c>
      <c r="F148">
        <f>IF(ISBLANK([1]Data3!G136), "", [1]Data3!G136)</f>
        <v>1</v>
      </c>
      <c r="G148">
        <f>IF(ISBLANK([1]Data3!H136), "", [1]Data3!H136)</f>
        <v>4</v>
      </c>
      <c r="H148" t="str">
        <f>IF(ISBLANK([1]Data3!I136), "", [1]Data3!I136)</f>
        <v>2024</v>
      </c>
      <c r="I148" t="str">
        <f>IF(ISBLANK([1]Data3!J136), "", [1]Data3!J136)</f>
        <v/>
      </c>
      <c r="J148" t="str">
        <f>IF(ISBLANK([1]Data3!K136), "", [1]Data3!K136)</f>
        <v/>
      </c>
      <c r="K148" t="str">
        <f>IF(ISBLANK([1]Data3!L136), "", [1]Data3!L136)</f>
        <v>II godina</v>
      </c>
      <c r="L148">
        <f>IF(ISBLANK([1]Data3!M136), "", [1]Data3!M136)</f>
        <v>48</v>
      </c>
      <c r="M148">
        <f>IF(ISBLANK([1]Data3!N136), "", [1]Data3!N136)</f>
        <v>1</v>
      </c>
      <c r="N148">
        <f>IF(ISBLANK([1]Data3!O136), "", [1]Data3!O136)</f>
        <v>48</v>
      </c>
      <c r="O148">
        <f>IF(ISBLANK([1]Data3!P136), "", [1]Data3!P136)</f>
        <v>0</v>
      </c>
      <c r="P148">
        <f>IF(ISBLANK([1]Data3!Q136), "", [1]Data3!Q136)</f>
        <v>8.33</v>
      </c>
      <c r="Q148">
        <f>IF(ISBLANK([1]Data3!R136), "", [1]Data3!R136)</f>
        <v>80.05</v>
      </c>
      <c r="R148">
        <f>IF(ISBLANK([1]Data3!S136), "", [1]Data3!S136)</f>
        <v>29060.83</v>
      </c>
      <c r="S148">
        <f>IF(ISBLANK([1]Data3!T136), "", [1]Data3!T136)</f>
        <v>1</v>
      </c>
      <c r="T148">
        <f>IF(ISBLANK([1]Data3!U136), "", [1]Data3!U136)</f>
        <v>81.05</v>
      </c>
    </row>
    <row r="149" spans="1:20">
      <c r="A149">
        <f>IF(ISBLANK([1]Data3!A137), "", [1]Data3!A137)</f>
        <v>137</v>
      </c>
      <c r="B149" t="str">
        <f>IF(ISBLANK([1]Data3!B137), "", [1]Data3!B137)</f>
        <v>PAPIĆ</v>
      </c>
      <c r="C149" t="str">
        <f>IF(ISBLANK([1]Data3!C137), "", [1]Data3!C137)</f>
        <v>NEBOJŠA</v>
      </c>
      <c r="D149" t="str">
        <f>IF(ISBLANK([1]Data3!D137), "", [1]Data3!D137)</f>
        <v>MILANA</v>
      </c>
      <c r="E149" t="str">
        <f>IF(ISBLANK([1]Data3!F137), "", [1]Data3!F137)</f>
        <v>2021/0430</v>
      </c>
      <c r="F149">
        <f>IF(ISBLANK([1]Data3!G137), "", [1]Data3!G137)</f>
        <v>1</v>
      </c>
      <c r="G149">
        <f>IF(ISBLANK([1]Data3!H137), "", [1]Data3!H137)</f>
        <v>4</v>
      </c>
      <c r="H149" t="str">
        <f>IF(ISBLANK([1]Data3!I137), "", [1]Data3!I137)</f>
        <v>2021</v>
      </c>
      <c r="I149" t="str">
        <f>IF(ISBLANK([1]Data3!J137), "", [1]Data3!J137)</f>
        <v/>
      </c>
      <c r="J149" t="str">
        <f>IF(ISBLANK([1]Data3!K137), "", [1]Data3!K137)</f>
        <v/>
      </c>
      <c r="K149" t="str">
        <f>IF(ISBLANK([1]Data3!L137), "", [1]Data3!L137)</f>
        <v>IV godina</v>
      </c>
      <c r="L149">
        <f>IF(ISBLANK([1]Data3!M137), "", [1]Data3!M137)</f>
        <v>206</v>
      </c>
      <c r="M149">
        <f>IF(ISBLANK([1]Data3!N137), "", [1]Data3!N137)</f>
        <v>4</v>
      </c>
      <c r="N149">
        <f>IF(ISBLANK([1]Data3!O137), "", [1]Data3!O137)</f>
        <v>51.5</v>
      </c>
      <c r="O149">
        <f>IF(ISBLANK([1]Data3!P137), "", [1]Data3!P137)</f>
        <v>1</v>
      </c>
      <c r="P149">
        <f>IF(ISBLANK([1]Data3!Q137), "", [1]Data3!Q137)</f>
        <v>7.7</v>
      </c>
      <c r="Q149">
        <f>IF(ISBLANK([1]Data3!R137), "", [1]Data3!R137)</f>
        <v>80.7</v>
      </c>
      <c r="R149">
        <f>IF(ISBLANK([1]Data3!S137), "", [1]Data3!S137)</f>
        <v>57800</v>
      </c>
      <c r="S149">
        <f>IF(ISBLANK([1]Data3!T137), "", [1]Data3!T137)</f>
        <v>0</v>
      </c>
      <c r="T149">
        <f>IF(ISBLANK([1]Data3!U137), "", [1]Data3!U137)</f>
        <v>80.7</v>
      </c>
    </row>
    <row r="150" spans="1:20">
      <c r="A150">
        <f>IF(ISBLANK([1]Data3!A138), "", [1]Data3!A138)</f>
        <v>138</v>
      </c>
      <c r="B150" t="str">
        <f>IF(ISBLANK([1]Data3!B138), "", [1]Data3!B138)</f>
        <v>DINIĆ</v>
      </c>
      <c r="C150" t="str">
        <f>IF(ISBLANK([1]Data3!C138), "", [1]Data3!C138)</f>
        <v>ALEKSANDAR</v>
      </c>
      <c r="D150" t="str">
        <f>IF(ISBLANK([1]Data3!D138), "", [1]Data3!D138)</f>
        <v>TATJANA</v>
      </c>
      <c r="E150" t="str">
        <f>IF(ISBLANK([1]Data3!F138), "", [1]Data3!F138)</f>
        <v>2021/0045</v>
      </c>
      <c r="F150">
        <f>IF(ISBLANK([1]Data3!G138), "", [1]Data3!G138)</f>
        <v>1</v>
      </c>
      <c r="G150">
        <f>IF(ISBLANK([1]Data3!H138), "", [1]Data3!H138)</f>
        <v>4</v>
      </c>
      <c r="H150" t="str">
        <f>IF(ISBLANK([1]Data3!I138), "", [1]Data3!I138)</f>
        <v>2021</v>
      </c>
      <c r="I150" t="str">
        <f>IF(ISBLANK([1]Data3!J138), "", [1]Data3!J138)</f>
        <v/>
      </c>
      <c r="J150" t="str">
        <f>IF(ISBLANK([1]Data3!K138), "", [1]Data3!K138)</f>
        <v/>
      </c>
      <c r="K150" t="str">
        <f>IF(ISBLANK([1]Data3!L138), "", [1]Data3!L138)</f>
        <v>PRODUŽENA godina</v>
      </c>
      <c r="L150">
        <f>IF(ISBLANK([1]Data3!M138), "", [1]Data3!M138)</f>
        <v>174</v>
      </c>
      <c r="M150">
        <f>IF(ISBLANK([1]Data3!N138), "", [1]Data3!N138)</f>
        <v>4</v>
      </c>
      <c r="N150">
        <f>IF(ISBLANK([1]Data3!O138), "", [1]Data3!O138)</f>
        <v>43.5</v>
      </c>
      <c r="O150">
        <f>IF(ISBLANK([1]Data3!P138), "", [1]Data3!P138)</f>
        <v>1</v>
      </c>
      <c r="P150">
        <f>IF(ISBLANK([1]Data3!Q138), "", [1]Data3!Q138)</f>
        <v>8.74</v>
      </c>
      <c r="Q150">
        <f>IF(ISBLANK([1]Data3!R138), "", [1]Data3!R138)</f>
        <v>79.5</v>
      </c>
      <c r="R150">
        <f>IF(ISBLANK([1]Data3!S138), "", [1]Data3!S138)</f>
        <v>31773</v>
      </c>
      <c r="S150">
        <f>IF(ISBLANK([1]Data3!T138), "", [1]Data3!T138)</f>
        <v>1</v>
      </c>
      <c r="T150">
        <f>IF(ISBLANK([1]Data3!U138), "", [1]Data3!U138)</f>
        <v>80.5</v>
      </c>
    </row>
    <row r="151" spans="1:20">
      <c r="A151">
        <f>IF(ISBLANK([1]Data3!A139), "", [1]Data3!A139)</f>
        <v>139</v>
      </c>
      <c r="B151" t="str">
        <f>IF(ISBLANK([1]Data3!B139), "", [1]Data3!B139)</f>
        <v>STANIČIĆ</v>
      </c>
      <c r="C151" t="str">
        <f>IF(ISBLANK([1]Data3!C139), "", [1]Data3!C139)</f>
        <v>NADA</v>
      </c>
      <c r="D151" t="str">
        <f>IF(ISBLANK([1]Data3!D139), "", [1]Data3!D139)</f>
        <v>MILENA</v>
      </c>
      <c r="E151" t="str">
        <f>IF(ISBLANK([1]Data3!F139), "", [1]Data3!F139)</f>
        <v>2022/0686</v>
      </c>
      <c r="F151">
        <f>IF(ISBLANK([1]Data3!G139), "", [1]Data3!G139)</f>
        <v>1</v>
      </c>
      <c r="G151">
        <f>IF(ISBLANK([1]Data3!H139), "", [1]Data3!H139)</f>
        <v>4</v>
      </c>
      <c r="H151" t="str">
        <f>IF(ISBLANK([1]Data3!I139), "", [1]Data3!I139)</f>
        <v>2022</v>
      </c>
      <c r="I151" t="str">
        <f>IF(ISBLANK([1]Data3!J139), "", [1]Data3!J139)</f>
        <v/>
      </c>
      <c r="J151" t="str">
        <f>IF(ISBLANK([1]Data3!K139), "", [1]Data3!K139)</f>
        <v/>
      </c>
      <c r="K151" t="str">
        <f>IF(ISBLANK([1]Data3!L139), "", [1]Data3!L139)</f>
        <v>III godina</v>
      </c>
      <c r="L151">
        <f>IF(ISBLANK([1]Data3!M139), "", [1]Data3!M139)</f>
        <v>156</v>
      </c>
      <c r="M151">
        <f>IF(ISBLANK([1]Data3!N139), "", [1]Data3!N139)</f>
        <v>3</v>
      </c>
      <c r="N151">
        <f>IF(ISBLANK([1]Data3!O139), "", [1]Data3!O139)</f>
        <v>52</v>
      </c>
      <c r="O151">
        <f>IF(ISBLANK([1]Data3!P139), "", [1]Data3!P139)</f>
        <v>1</v>
      </c>
      <c r="P151">
        <f>IF(ISBLANK([1]Data3!Q139), "", [1]Data3!Q139)</f>
        <v>7.38</v>
      </c>
      <c r="Q151">
        <f>IF(ISBLANK([1]Data3!R139), "", [1]Data3!R139)</f>
        <v>79.5</v>
      </c>
      <c r="R151">
        <f>IF(ISBLANK([1]Data3!S139), "", [1]Data3!S139)</f>
        <v>29905</v>
      </c>
      <c r="S151">
        <f>IF(ISBLANK([1]Data3!T139), "", [1]Data3!T139)</f>
        <v>1</v>
      </c>
      <c r="T151">
        <f>IF(ISBLANK([1]Data3!U139), "", [1]Data3!U139)</f>
        <v>80.5</v>
      </c>
    </row>
    <row r="152" spans="1:20">
      <c r="A152">
        <f>IF(ISBLANK([1]Data3!A140), "", [1]Data3!A140)</f>
        <v>140</v>
      </c>
      <c r="B152" t="str">
        <f>IF(ISBLANK([1]Data3!B140), "", [1]Data3!B140)</f>
        <v>KRSTIĆ</v>
      </c>
      <c r="C152" t="str">
        <f>IF(ISBLANK([1]Data3!C140), "", [1]Data3!C140)</f>
        <v>MILENA</v>
      </c>
      <c r="D152" t="str">
        <f>IF(ISBLANK([1]Data3!D140), "", [1]Data3!D140)</f>
        <v>ANA</v>
      </c>
      <c r="E152" t="str">
        <f>IF(ISBLANK([1]Data3!F140), "", [1]Data3!F140)</f>
        <v>2023/0151</v>
      </c>
      <c r="F152">
        <f>IF(ISBLANK([1]Data3!G140), "", [1]Data3!G140)</f>
        <v>1</v>
      </c>
      <c r="G152">
        <f>IF(ISBLANK([1]Data3!H140), "", [1]Data3!H140)</f>
        <v>4</v>
      </c>
      <c r="H152" t="str">
        <f>IF(ISBLANK([1]Data3!I140), "", [1]Data3!I140)</f>
        <v>2023</v>
      </c>
      <c r="I152" t="str">
        <f>IF(ISBLANK([1]Data3!J140), "", [1]Data3!J140)</f>
        <v/>
      </c>
      <c r="J152" t="str">
        <f>IF(ISBLANK([1]Data3!K140), "", [1]Data3!K140)</f>
        <v/>
      </c>
      <c r="K152" t="str">
        <f>IF(ISBLANK([1]Data3!L140), "", [1]Data3!L140)</f>
        <v>III godina</v>
      </c>
      <c r="L152">
        <f>IF(ISBLANK([1]Data3!M140), "", [1]Data3!M140)</f>
        <v>100</v>
      </c>
      <c r="M152">
        <f>IF(ISBLANK([1]Data3!N140), "", [1]Data3!N140)</f>
        <v>2</v>
      </c>
      <c r="N152">
        <f>IF(ISBLANK([1]Data3!O140), "", [1]Data3!O140)</f>
        <v>50</v>
      </c>
      <c r="O152">
        <f>IF(ISBLANK([1]Data3!P140), "", [1]Data3!P140)</f>
        <v>0</v>
      </c>
      <c r="P152">
        <f>IF(ISBLANK([1]Data3!Q140), "", [1]Data3!Q140)</f>
        <v>7.9</v>
      </c>
      <c r="Q152">
        <f>IF(ISBLANK([1]Data3!R140), "", [1]Data3!R140)</f>
        <v>79.5</v>
      </c>
      <c r="R152">
        <f>IF(ISBLANK([1]Data3!S140), "", [1]Data3!S140)</f>
        <v>36893.599999999999</v>
      </c>
      <c r="S152">
        <f>IF(ISBLANK([1]Data3!T140), "", [1]Data3!T140)</f>
        <v>1</v>
      </c>
      <c r="T152">
        <f>IF(ISBLANK([1]Data3!U140), "", [1]Data3!U140)</f>
        <v>80.5</v>
      </c>
    </row>
    <row r="153" spans="1:20">
      <c r="A153">
        <f>IF(ISBLANK([1]Data3!A141), "", [1]Data3!A141)</f>
        <v>141</v>
      </c>
      <c r="B153" t="str">
        <f>IF(ISBLANK([1]Data3!B141), "", [1]Data3!B141)</f>
        <v>VUJČIĆ</v>
      </c>
      <c r="C153" t="str">
        <f>IF(ISBLANK([1]Data3!C141), "", [1]Data3!C141)</f>
        <v>BORKO</v>
      </c>
      <c r="D153" t="str">
        <f>IF(ISBLANK([1]Data3!D141), "", [1]Data3!D141)</f>
        <v>MILENA</v>
      </c>
      <c r="E153" t="str">
        <f>IF(ISBLANK([1]Data3!F141), "", [1]Data3!F141)</f>
        <v>2025/3229</v>
      </c>
      <c r="F153">
        <f>IF(ISBLANK([1]Data3!G141), "", [1]Data3!G141)</f>
        <v>2</v>
      </c>
      <c r="G153">
        <f>IF(ISBLANK([1]Data3!H141), "", [1]Data3!H141)</f>
        <v>1</v>
      </c>
      <c r="H153" t="str">
        <f>IF(ISBLANK([1]Data3!I141), "", [1]Data3!I141)</f>
        <v>2020</v>
      </c>
      <c r="I153" t="str">
        <f>IF(ISBLANK([1]Data3!J141), "", [1]Data3!J141)</f>
        <v>2025</v>
      </c>
      <c r="J153" t="str">
        <f>IF(ISBLANK([1]Data3!K141), "", [1]Data3!K141)</f>
        <v/>
      </c>
      <c r="K153" t="str">
        <f>IF(ISBLANK([1]Data3!L141), "", [1]Data3!L141)</f>
        <v>MASTER - I godina</v>
      </c>
      <c r="L153">
        <f>IF(ISBLANK([1]Data3!M141), "", [1]Data3!M141)</f>
        <v>240</v>
      </c>
      <c r="M153">
        <f>IF(ISBLANK([1]Data3!N141), "", [1]Data3!N141)</f>
        <v>5</v>
      </c>
      <c r="N153">
        <f>IF(ISBLANK([1]Data3!O141), "", [1]Data3!O141)</f>
        <v>48</v>
      </c>
      <c r="O153">
        <f>IF(ISBLANK([1]Data3!P141), "", [1]Data3!P141)</f>
        <v>2</v>
      </c>
      <c r="P153">
        <f>IF(ISBLANK([1]Data3!Q141), "", [1]Data3!Q141)</f>
        <v>7.73</v>
      </c>
      <c r="Q153">
        <f>IF(ISBLANK([1]Data3!R141), "", [1]Data3!R141)</f>
        <v>79.05</v>
      </c>
      <c r="R153">
        <f>IF(ISBLANK([1]Data3!S141), "", [1]Data3!S141)</f>
        <v>0</v>
      </c>
      <c r="S153">
        <f>IF(ISBLANK([1]Data3!T141), "", [1]Data3!T141)</f>
        <v>1</v>
      </c>
      <c r="T153">
        <f>IF(ISBLANK([1]Data3!U141), "", [1]Data3!U141)</f>
        <v>80.05</v>
      </c>
    </row>
    <row r="154" spans="1:20">
      <c r="A154">
        <f>IF(ISBLANK([1]Data3!A142), "", [1]Data3!A142)</f>
        <v>142</v>
      </c>
      <c r="B154" t="str">
        <f>IF(ISBLANK([1]Data3!B142), "", [1]Data3!B142)</f>
        <v>MIHAILOVIĆ</v>
      </c>
      <c r="C154" t="str">
        <f>IF(ISBLANK([1]Data3!C142), "", [1]Data3!C142)</f>
        <v>BOBAN</v>
      </c>
      <c r="D154" t="str">
        <f>IF(ISBLANK([1]Data3!D142), "", [1]Data3!D142)</f>
        <v>NEDA</v>
      </c>
      <c r="E154" t="str">
        <f>IF(ISBLANK([1]Data3!F142), "", [1]Data3!F142)</f>
        <v>2023/0221</v>
      </c>
      <c r="F154">
        <f>IF(ISBLANK([1]Data3!G142), "", [1]Data3!G142)</f>
        <v>1</v>
      </c>
      <c r="G154">
        <f>IF(ISBLANK([1]Data3!H142), "", [1]Data3!H142)</f>
        <v>4</v>
      </c>
      <c r="H154" t="str">
        <f>IF(ISBLANK([1]Data3!I142), "", [1]Data3!I142)</f>
        <v>2023</v>
      </c>
      <c r="I154" t="str">
        <f>IF(ISBLANK([1]Data3!J142), "", [1]Data3!J142)</f>
        <v/>
      </c>
      <c r="J154" t="str">
        <f>IF(ISBLANK([1]Data3!K142), "", [1]Data3!K142)</f>
        <v/>
      </c>
      <c r="K154" t="str">
        <f>IF(ISBLANK([1]Data3!L142), "", [1]Data3!L142)</f>
        <v>III godina</v>
      </c>
      <c r="L154">
        <f>IF(ISBLANK([1]Data3!M142), "", [1]Data3!M142)</f>
        <v>102</v>
      </c>
      <c r="M154">
        <f>IF(ISBLANK([1]Data3!N142), "", [1]Data3!N142)</f>
        <v>2</v>
      </c>
      <c r="N154">
        <f>IF(ISBLANK([1]Data3!O142), "", [1]Data3!O142)</f>
        <v>51</v>
      </c>
      <c r="O154">
        <f>IF(ISBLANK([1]Data3!P142), "", [1]Data3!P142)</f>
        <v>0</v>
      </c>
      <c r="P154">
        <f>IF(ISBLANK([1]Data3!Q142), "", [1]Data3!Q142)</f>
        <v>7.81</v>
      </c>
      <c r="Q154">
        <f>IF(ISBLANK([1]Data3!R142), "", [1]Data3!R142)</f>
        <v>79.849999999999994</v>
      </c>
      <c r="R154">
        <f>IF(ISBLANK([1]Data3!S142), "", [1]Data3!S142)</f>
        <v>81697</v>
      </c>
      <c r="S154">
        <f>IF(ISBLANK([1]Data3!T142), "", [1]Data3!T142)</f>
        <v>0</v>
      </c>
      <c r="T154">
        <f>IF(ISBLANK([1]Data3!U142), "", [1]Data3!U142)</f>
        <v>79.849999999999994</v>
      </c>
    </row>
    <row r="155" spans="1:20">
      <c r="A155">
        <f>IF(ISBLANK([1]Data3!A143), "", [1]Data3!A143)</f>
        <v>143</v>
      </c>
      <c r="B155" t="str">
        <f>IF(ISBLANK([1]Data3!B143), "", [1]Data3!B143)</f>
        <v>ĐUKIĆ</v>
      </c>
      <c r="C155" t="str">
        <f>IF(ISBLANK([1]Data3!C143), "", [1]Data3!C143)</f>
        <v>MILOMIR</v>
      </c>
      <c r="D155" t="str">
        <f>IF(ISBLANK([1]Data3!D143), "", [1]Data3!D143)</f>
        <v>MILENA</v>
      </c>
      <c r="E155" t="str">
        <f>IF(ISBLANK([1]Data3!F143), "", [1]Data3!F143)</f>
        <v>2021/0547</v>
      </c>
      <c r="F155">
        <f>IF(ISBLANK([1]Data3!G143), "", [1]Data3!G143)</f>
        <v>1</v>
      </c>
      <c r="G155">
        <f>IF(ISBLANK([1]Data3!H143), "", [1]Data3!H143)</f>
        <v>4</v>
      </c>
      <c r="H155" t="str">
        <f>IF(ISBLANK([1]Data3!I143), "", [1]Data3!I143)</f>
        <v>2021</v>
      </c>
      <c r="I155" t="str">
        <f>IF(ISBLANK([1]Data3!J143), "", [1]Data3!J143)</f>
        <v/>
      </c>
      <c r="J155" t="str">
        <f>IF(ISBLANK([1]Data3!K143), "", [1]Data3!K143)</f>
        <v/>
      </c>
      <c r="K155" t="str">
        <f>IF(ISBLANK([1]Data3!L143), "", [1]Data3!L143)</f>
        <v>IV godina</v>
      </c>
      <c r="L155">
        <f>IF(ISBLANK([1]Data3!M143), "", [1]Data3!M143)</f>
        <v>198</v>
      </c>
      <c r="M155">
        <f>IF(ISBLANK([1]Data3!N143), "", [1]Data3!N143)</f>
        <v>4</v>
      </c>
      <c r="N155">
        <f>IF(ISBLANK([1]Data3!O143), "", [1]Data3!O143)</f>
        <v>49.5</v>
      </c>
      <c r="O155">
        <f>IF(ISBLANK([1]Data3!P143), "", [1]Data3!P143)</f>
        <v>1</v>
      </c>
      <c r="P155">
        <f>IF(ISBLANK([1]Data3!Q143), "", [1]Data3!Q143)</f>
        <v>7.64</v>
      </c>
      <c r="Q155">
        <f>IF(ISBLANK([1]Data3!R143), "", [1]Data3!R143)</f>
        <v>78.8</v>
      </c>
      <c r="R155">
        <f>IF(ISBLANK([1]Data3!S143), "", [1]Data3!S143)</f>
        <v>0</v>
      </c>
      <c r="S155">
        <f>IF(ISBLANK([1]Data3!T143), "", [1]Data3!T143)</f>
        <v>1</v>
      </c>
      <c r="T155">
        <f>IF(ISBLANK([1]Data3!U143), "", [1]Data3!U143)</f>
        <v>79.8</v>
      </c>
    </row>
    <row r="156" spans="1:20">
      <c r="A156">
        <f>IF(ISBLANK([1]Data3!A144), "", [1]Data3!A144)</f>
        <v>144</v>
      </c>
      <c r="B156" t="str">
        <f>IF(ISBLANK([1]Data3!B144), "", [1]Data3!B144)</f>
        <v>PETROVIĆ</v>
      </c>
      <c r="C156" t="str">
        <f>IF(ISBLANK([1]Data3!C144), "", [1]Data3!C144)</f>
        <v>GORAN</v>
      </c>
      <c r="D156" t="str">
        <f>IF(ISBLANK([1]Data3!D144), "", [1]Data3!D144)</f>
        <v>KLARA</v>
      </c>
      <c r="E156" t="str">
        <f>IF(ISBLANK([1]Data3!F144), "", [1]Data3!F144)</f>
        <v>2024/0570</v>
      </c>
      <c r="F156">
        <f>IF(ISBLANK([1]Data3!G144), "", [1]Data3!G144)</f>
        <v>1</v>
      </c>
      <c r="G156">
        <f>IF(ISBLANK([1]Data3!H144), "", [1]Data3!H144)</f>
        <v>4</v>
      </c>
      <c r="H156" t="str">
        <f>IF(ISBLANK([1]Data3!I144), "", [1]Data3!I144)</f>
        <v>2024</v>
      </c>
      <c r="I156" t="str">
        <f>IF(ISBLANK([1]Data3!J144), "", [1]Data3!J144)</f>
        <v/>
      </c>
      <c r="J156" t="str">
        <f>IF(ISBLANK([1]Data3!K144), "", [1]Data3!K144)</f>
        <v/>
      </c>
      <c r="K156" t="str">
        <f>IF(ISBLANK([1]Data3!L144), "", [1]Data3!L144)</f>
        <v>II godina</v>
      </c>
      <c r="L156">
        <f>IF(ISBLANK([1]Data3!M144), "", [1]Data3!M144)</f>
        <v>48</v>
      </c>
      <c r="M156">
        <f>IF(ISBLANK([1]Data3!N144), "", [1]Data3!N144)</f>
        <v>1</v>
      </c>
      <c r="N156">
        <f>IF(ISBLANK([1]Data3!O144), "", [1]Data3!O144)</f>
        <v>48</v>
      </c>
      <c r="O156">
        <f>IF(ISBLANK([1]Data3!P144), "", [1]Data3!P144)</f>
        <v>0</v>
      </c>
      <c r="P156">
        <f>IF(ISBLANK([1]Data3!Q144), "", [1]Data3!Q144)</f>
        <v>8.08</v>
      </c>
      <c r="Q156">
        <f>IF(ISBLANK([1]Data3!R144), "", [1]Data3!R144)</f>
        <v>78.8</v>
      </c>
      <c r="R156">
        <f>IF(ISBLANK([1]Data3!S144), "", [1]Data3!S144)</f>
        <v>0</v>
      </c>
      <c r="S156">
        <f>IF(ISBLANK([1]Data3!T144), "", [1]Data3!T144)</f>
        <v>1</v>
      </c>
      <c r="T156">
        <f>IF(ISBLANK([1]Data3!U144), "", [1]Data3!U144)</f>
        <v>79.8</v>
      </c>
    </row>
    <row r="157" spans="1:20">
      <c r="A157">
        <f>IF(ISBLANK([1]Data3!A145), "", [1]Data3!A145)</f>
        <v>145</v>
      </c>
      <c r="B157" t="str">
        <f>IF(ISBLANK([1]Data3!B145), "", [1]Data3!B145)</f>
        <v>STOJIĆ</v>
      </c>
      <c r="C157" t="str">
        <f>IF(ISBLANK([1]Data3!C145), "", [1]Data3!C145)</f>
        <v>MILOŠ</v>
      </c>
      <c r="D157" t="str">
        <f>IF(ISBLANK([1]Data3!D145), "", [1]Data3!D145)</f>
        <v>MILICA</v>
      </c>
      <c r="E157" t="str">
        <f>IF(ISBLANK([1]Data3!F145), "", [1]Data3!F145)</f>
        <v>2024/0197</v>
      </c>
      <c r="F157">
        <f>IF(ISBLANK([1]Data3!G145), "", [1]Data3!G145)</f>
        <v>1</v>
      </c>
      <c r="G157">
        <f>IF(ISBLANK([1]Data3!H145), "", [1]Data3!H145)</f>
        <v>4</v>
      </c>
      <c r="H157" t="str">
        <f>IF(ISBLANK([1]Data3!I145), "", [1]Data3!I145)</f>
        <v>2024</v>
      </c>
      <c r="I157" t="str">
        <f>IF(ISBLANK([1]Data3!J145), "", [1]Data3!J145)</f>
        <v/>
      </c>
      <c r="J157" t="str">
        <f>IF(ISBLANK([1]Data3!K145), "", [1]Data3!K145)</f>
        <v/>
      </c>
      <c r="K157" t="str">
        <f>IF(ISBLANK([1]Data3!L145), "", [1]Data3!L145)</f>
        <v>II godina</v>
      </c>
      <c r="L157">
        <f>IF(ISBLANK([1]Data3!M145), "", [1]Data3!M145)</f>
        <v>48</v>
      </c>
      <c r="M157">
        <f>IF(ISBLANK([1]Data3!N145), "", [1]Data3!N145)</f>
        <v>1</v>
      </c>
      <c r="N157">
        <f>IF(ISBLANK([1]Data3!O145), "", [1]Data3!O145)</f>
        <v>48</v>
      </c>
      <c r="O157">
        <f>IF(ISBLANK([1]Data3!P145), "", [1]Data3!P145)</f>
        <v>0</v>
      </c>
      <c r="P157">
        <f>IF(ISBLANK([1]Data3!Q145), "", [1]Data3!Q145)</f>
        <v>8.08</v>
      </c>
      <c r="Q157">
        <f>IF(ISBLANK([1]Data3!R145), "", [1]Data3!R145)</f>
        <v>78.8</v>
      </c>
      <c r="R157">
        <f>IF(ISBLANK([1]Data3!S145), "", [1]Data3!S145)</f>
        <v>14864</v>
      </c>
      <c r="S157">
        <f>IF(ISBLANK([1]Data3!T145), "", [1]Data3!T145)</f>
        <v>1</v>
      </c>
      <c r="T157">
        <f>IF(ISBLANK([1]Data3!U145), "", [1]Data3!U145)</f>
        <v>79.8</v>
      </c>
    </row>
    <row r="158" spans="1:20">
      <c r="A158">
        <f>IF(ISBLANK([1]Data3!A146), "", [1]Data3!A146)</f>
        <v>146</v>
      </c>
      <c r="B158" t="str">
        <f>IF(ISBLANK([1]Data3!B146), "", [1]Data3!B146)</f>
        <v>TONIĆ</v>
      </c>
      <c r="C158" t="str">
        <f>IF(ISBLANK([1]Data3!C146), "", [1]Data3!C146)</f>
        <v>ŽIKICA</v>
      </c>
      <c r="D158" t="str">
        <f>IF(ISBLANK([1]Data3!D146), "", [1]Data3!D146)</f>
        <v>HRISTINA</v>
      </c>
      <c r="E158" t="str">
        <f>IF(ISBLANK([1]Data3!F146), "", [1]Data3!F146)</f>
        <v>2022/0233</v>
      </c>
      <c r="F158">
        <f>IF(ISBLANK([1]Data3!G146), "", [1]Data3!G146)</f>
        <v>1</v>
      </c>
      <c r="G158">
        <f>IF(ISBLANK([1]Data3!H146), "", [1]Data3!H146)</f>
        <v>4</v>
      </c>
      <c r="H158" t="str">
        <f>IF(ISBLANK([1]Data3!I146), "", [1]Data3!I146)</f>
        <v>2022</v>
      </c>
      <c r="I158" t="str">
        <f>IF(ISBLANK([1]Data3!J146), "", [1]Data3!J146)</f>
        <v/>
      </c>
      <c r="J158" t="str">
        <f>IF(ISBLANK([1]Data3!K146), "", [1]Data3!K146)</f>
        <v/>
      </c>
      <c r="K158" t="str">
        <f>IF(ISBLANK([1]Data3!L146), "", [1]Data3!L146)</f>
        <v>III godina</v>
      </c>
      <c r="L158">
        <f>IF(ISBLANK([1]Data3!M146), "", [1]Data3!M146)</f>
        <v>144</v>
      </c>
      <c r="M158">
        <f>IF(ISBLANK([1]Data3!N146), "", [1]Data3!N146)</f>
        <v>3</v>
      </c>
      <c r="N158">
        <f>IF(ISBLANK([1]Data3!O146), "", [1]Data3!O146)</f>
        <v>48</v>
      </c>
      <c r="O158">
        <f>IF(ISBLANK([1]Data3!P146), "", [1]Data3!P146)</f>
        <v>1</v>
      </c>
      <c r="P158">
        <f>IF(ISBLANK([1]Data3!Q146), "", [1]Data3!Q146)</f>
        <v>7.83</v>
      </c>
      <c r="Q158">
        <f>IF(ISBLANK([1]Data3!R146), "", [1]Data3!R146)</f>
        <v>78.55</v>
      </c>
      <c r="R158">
        <f>IF(ISBLANK([1]Data3!S146), "", [1]Data3!S146)</f>
        <v>45115.75</v>
      </c>
      <c r="S158">
        <f>IF(ISBLANK([1]Data3!T146), "", [1]Data3!T146)</f>
        <v>1</v>
      </c>
      <c r="T158">
        <f>IF(ISBLANK([1]Data3!U146), "", [1]Data3!U146)</f>
        <v>79.55</v>
      </c>
    </row>
    <row r="159" spans="1:20">
      <c r="A159">
        <f>IF(ISBLANK([1]Data3!A147), "", [1]Data3!A147)</f>
        <v>147</v>
      </c>
      <c r="B159" t="str">
        <f>IF(ISBLANK([1]Data3!B147), "", [1]Data3!B147)</f>
        <v>KLjAJIĆ</v>
      </c>
      <c r="C159" t="str">
        <f>IF(ISBLANK([1]Data3!C147), "", [1]Data3!C147)</f>
        <v>MILIĆ</v>
      </c>
      <c r="D159" t="str">
        <f>IF(ISBLANK([1]Data3!D147), "", [1]Data3!D147)</f>
        <v>ANA</v>
      </c>
      <c r="E159" t="str">
        <f>IF(ISBLANK([1]Data3!F147), "", [1]Data3!F147)</f>
        <v>2023/0215</v>
      </c>
      <c r="F159">
        <f>IF(ISBLANK([1]Data3!G147), "", [1]Data3!G147)</f>
        <v>1</v>
      </c>
      <c r="G159">
        <f>IF(ISBLANK([1]Data3!H147), "", [1]Data3!H147)</f>
        <v>4</v>
      </c>
      <c r="H159" t="str">
        <f>IF(ISBLANK([1]Data3!I147), "", [1]Data3!I147)</f>
        <v>2023</v>
      </c>
      <c r="I159" t="str">
        <f>IF(ISBLANK([1]Data3!J147), "", [1]Data3!J147)</f>
        <v/>
      </c>
      <c r="J159" t="str">
        <f>IF(ISBLANK([1]Data3!K147), "", [1]Data3!K147)</f>
        <v/>
      </c>
      <c r="K159" t="str">
        <f>IF(ISBLANK([1]Data3!L147), "", [1]Data3!L147)</f>
        <v>III godina</v>
      </c>
      <c r="L159">
        <f>IF(ISBLANK([1]Data3!M147), "", [1]Data3!M147)</f>
        <v>99</v>
      </c>
      <c r="M159">
        <f>IF(ISBLANK([1]Data3!N147), "", [1]Data3!N147)</f>
        <v>2</v>
      </c>
      <c r="N159">
        <f>IF(ISBLANK([1]Data3!O147), "", [1]Data3!O147)</f>
        <v>49.5</v>
      </c>
      <c r="O159">
        <f>IF(ISBLANK([1]Data3!P147), "", [1]Data3!P147)</f>
        <v>0</v>
      </c>
      <c r="P159">
        <f>IF(ISBLANK([1]Data3!Q147), "", [1]Data3!Q147)</f>
        <v>7.76</v>
      </c>
      <c r="Q159">
        <f>IF(ISBLANK([1]Data3!R147), "", [1]Data3!R147)</f>
        <v>78.400000000000006</v>
      </c>
      <c r="R159">
        <f>IF(ISBLANK([1]Data3!S147), "", [1]Data3!S147)</f>
        <v>50507</v>
      </c>
      <c r="S159">
        <f>IF(ISBLANK([1]Data3!T147), "", [1]Data3!T147)</f>
        <v>1</v>
      </c>
      <c r="T159">
        <f>IF(ISBLANK([1]Data3!U147), "", [1]Data3!U147)</f>
        <v>79.400000000000006</v>
      </c>
    </row>
    <row r="160" spans="1:20">
      <c r="A160">
        <f>IF(ISBLANK([1]Data3!A148), "", [1]Data3!A148)</f>
        <v>148</v>
      </c>
      <c r="B160" t="str">
        <f>IF(ISBLANK([1]Data3!B148), "", [1]Data3!B148)</f>
        <v>RADOVIĆ</v>
      </c>
      <c r="C160" t="str">
        <f>IF(ISBLANK([1]Data3!C148), "", [1]Data3!C148)</f>
        <v>SNEŽANA</v>
      </c>
      <c r="D160" t="str">
        <f>IF(ISBLANK([1]Data3!D148), "", [1]Data3!D148)</f>
        <v>JOVANA</v>
      </c>
      <c r="E160" t="str">
        <f>IF(ISBLANK([1]Data3!F148), "", [1]Data3!F148)</f>
        <v>2023/0321</v>
      </c>
      <c r="F160">
        <f>IF(ISBLANK([1]Data3!G148), "", [1]Data3!G148)</f>
        <v>1</v>
      </c>
      <c r="G160">
        <f>IF(ISBLANK([1]Data3!H148), "", [1]Data3!H148)</f>
        <v>4</v>
      </c>
      <c r="H160" t="str">
        <f>IF(ISBLANK([1]Data3!I148), "", [1]Data3!I148)</f>
        <v>2023</v>
      </c>
      <c r="I160" t="str">
        <f>IF(ISBLANK([1]Data3!J148), "", [1]Data3!J148)</f>
        <v/>
      </c>
      <c r="J160" t="str">
        <f>IF(ISBLANK([1]Data3!K148), "", [1]Data3!K148)</f>
        <v/>
      </c>
      <c r="K160" t="str">
        <f>IF(ISBLANK([1]Data3!L148), "", [1]Data3!L148)</f>
        <v>II godina</v>
      </c>
      <c r="L160">
        <f>IF(ISBLANK([1]Data3!M148), "", [1]Data3!M148)</f>
        <v>96</v>
      </c>
      <c r="M160">
        <f>IF(ISBLANK([1]Data3!N148), "", [1]Data3!N148)</f>
        <v>2</v>
      </c>
      <c r="N160">
        <f>IF(ISBLANK([1]Data3!O148), "", [1]Data3!O148)</f>
        <v>48</v>
      </c>
      <c r="O160">
        <f>IF(ISBLANK([1]Data3!P148), "", [1]Data3!P148)</f>
        <v>0</v>
      </c>
      <c r="P160">
        <f>IF(ISBLANK([1]Data3!Q148), "", [1]Data3!Q148)</f>
        <v>8</v>
      </c>
      <c r="Q160">
        <f>IF(ISBLANK([1]Data3!R148), "", [1]Data3!R148)</f>
        <v>78.400000000000006</v>
      </c>
      <c r="R160">
        <f>IF(ISBLANK([1]Data3!S148), "", [1]Data3!S148)</f>
        <v>14199</v>
      </c>
      <c r="S160">
        <f>IF(ISBLANK([1]Data3!T148), "", [1]Data3!T148)</f>
        <v>1</v>
      </c>
      <c r="T160">
        <f>IF(ISBLANK([1]Data3!U148), "", [1]Data3!U148)</f>
        <v>79.400000000000006</v>
      </c>
    </row>
    <row r="161" spans="1:20">
      <c r="A161">
        <f>IF(ISBLANK([1]Data3!A149), "", [1]Data3!A149)</f>
        <v>149</v>
      </c>
      <c r="B161" t="str">
        <f>IF(ISBLANK([1]Data3!B149), "", [1]Data3!B149)</f>
        <v>KNEŽEVIĆ</v>
      </c>
      <c r="C161" t="str">
        <f>IF(ISBLANK([1]Data3!C149), "", [1]Data3!C149)</f>
        <v>SLAVIŠA</v>
      </c>
      <c r="D161" t="str">
        <f>IF(ISBLANK([1]Data3!D149), "", [1]Data3!D149)</f>
        <v>MILICA</v>
      </c>
      <c r="E161" t="str">
        <f>IF(ISBLANK([1]Data3!F149), "", [1]Data3!F149)</f>
        <v>2024/0392</v>
      </c>
      <c r="F161">
        <f>IF(ISBLANK([1]Data3!G149), "", [1]Data3!G149)</f>
        <v>1</v>
      </c>
      <c r="G161">
        <f>IF(ISBLANK([1]Data3!H149), "", [1]Data3!H149)</f>
        <v>4</v>
      </c>
      <c r="H161" t="str">
        <f>IF(ISBLANK([1]Data3!I149), "", [1]Data3!I149)</f>
        <v>2024</v>
      </c>
      <c r="I161" t="str">
        <f>IF(ISBLANK([1]Data3!J149), "", [1]Data3!J149)</f>
        <v/>
      </c>
      <c r="J161" t="str">
        <f>IF(ISBLANK([1]Data3!K149), "", [1]Data3!K149)</f>
        <v/>
      </c>
      <c r="K161" t="str">
        <f>IF(ISBLANK([1]Data3!L149), "", [1]Data3!L149)</f>
        <v>II godina</v>
      </c>
      <c r="L161">
        <f>IF(ISBLANK([1]Data3!M149), "", [1]Data3!M149)</f>
        <v>48</v>
      </c>
      <c r="M161">
        <f>IF(ISBLANK([1]Data3!N149), "", [1]Data3!N149)</f>
        <v>1</v>
      </c>
      <c r="N161">
        <f>IF(ISBLANK([1]Data3!O149), "", [1]Data3!O149)</f>
        <v>48</v>
      </c>
      <c r="O161">
        <f>IF(ISBLANK([1]Data3!P149), "", [1]Data3!P149)</f>
        <v>0</v>
      </c>
      <c r="P161">
        <f>IF(ISBLANK([1]Data3!Q149), "", [1]Data3!Q149)</f>
        <v>8.17</v>
      </c>
      <c r="Q161">
        <f>IF(ISBLANK([1]Data3!R149), "", [1]Data3!R149)</f>
        <v>79.25</v>
      </c>
      <c r="R161">
        <f>IF(ISBLANK([1]Data3!S149), "", [1]Data3!S149)</f>
        <v>80398</v>
      </c>
      <c r="S161">
        <f>IF(ISBLANK([1]Data3!T149), "", [1]Data3!T149)</f>
        <v>0</v>
      </c>
      <c r="T161">
        <f>IF(ISBLANK([1]Data3!U149), "", [1]Data3!U149)</f>
        <v>79.25</v>
      </c>
    </row>
    <row r="162" spans="1:20">
      <c r="A162">
        <f>IF(ISBLANK([1]Data3!A150), "", [1]Data3!A150)</f>
        <v>150</v>
      </c>
      <c r="B162" t="str">
        <f>IF(ISBLANK([1]Data3!B150), "", [1]Data3!B150)</f>
        <v>NIKOLIĆ</v>
      </c>
      <c r="C162" t="str">
        <f>IF(ISBLANK([1]Data3!C150), "", [1]Data3!C150)</f>
        <v>VITOMIR</v>
      </c>
      <c r="D162" t="str">
        <f>IF(ISBLANK([1]Data3!D150), "", [1]Data3!D150)</f>
        <v>BORJANA</v>
      </c>
      <c r="E162" t="str">
        <f>IF(ISBLANK([1]Data3!F150), "", [1]Data3!F150)</f>
        <v>2021/0463</v>
      </c>
      <c r="F162">
        <f>IF(ISBLANK([1]Data3!G150), "", [1]Data3!G150)</f>
        <v>1</v>
      </c>
      <c r="G162">
        <f>IF(ISBLANK([1]Data3!H150), "", [1]Data3!H150)</f>
        <v>4</v>
      </c>
      <c r="H162" t="str">
        <f>IF(ISBLANK([1]Data3!I150), "", [1]Data3!I150)</f>
        <v>2021</v>
      </c>
      <c r="I162" t="str">
        <f>IF(ISBLANK([1]Data3!J150), "", [1]Data3!J150)</f>
        <v/>
      </c>
      <c r="J162" t="str">
        <f>IF(ISBLANK([1]Data3!K150), "", [1]Data3!K150)</f>
        <v/>
      </c>
      <c r="K162" t="str">
        <f>IF(ISBLANK([1]Data3!L150), "", [1]Data3!L150)</f>
        <v>IV godina</v>
      </c>
      <c r="L162">
        <f>IF(ISBLANK([1]Data3!M150), "", [1]Data3!M150)</f>
        <v>192</v>
      </c>
      <c r="M162">
        <f>IF(ISBLANK([1]Data3!N150), "", [1]Data3!N150)</f>
        <v>4</v>
      </c>
      <c r="N162">
        <f>IF(ISBLANK([1]Data3!O150), "", [1]Data3!O150)</f>
        <v>48</v>
      </c>
      <c r="O162">
        <f>IF(ISBLANK([1]Data3!P150), "", [1]Data3!P150)</f>
        <v>1</v>
      </c>
      <c r="P162">
        <f>IF(ISBLANK([1]Data3!Q150), "", [1]Data3!Q150)</f>
        <v>7.74</v>
      </c>
      <c r="Q162">
        <f>IF(ISBLANK([1]Data3!R150), "", [1]Data3!R150)</f>
        <v>78.099999999999994</v>
      </c>
      <c r="R162">
        <f>IF(ISBLANK([1]Data3!S150), "", [1]Data3!S150)</f>
        <v>21922.38</v>
      </c>
      <c r="S162">
        <f>IF(ISBLANK([1]Data3!T150), "", [1]Data3!T150)</f>
        <v>1</v>
      </c>
      <c r="T162">
        <f>IF(ISBLANK([1]Data3!U150), "", [1]Data3!U150)</f>
        <v>79.099999999999994</v>
      </c>
    </row>
    <row r="163" spans="1:20">
      <c r="A163">
        <f>IF(ISBLANK([1]Data3!A151), "", [1]Data3!A151)</f>
        <v>151</v>
      </c>
      <c r="B163" t="str">
        <f>IF(ISBLANK([1]Data3!B151), "", [1]Data3!B151)</f>
        <v>ŠARIĆ</v>
      </c>
      <c r="C163" t="str">
        <f>IF(ISBLANK([1]Data3!C151), "", [1]Data3!C151)</f>
        <v>MIROSLAV</v>
      </c>
      <c r="D163" t="str">
        <f>IF(ISBLANK([1]Data3!D151), "", [1]Data3!D151)</f>
        <v>EMILIJA</v>
      </c>
      <c r="E163" t="str">
        <f>IF(ISBLANK([1]Data3!F151), "", [1]Data3!F151)</f>
        <v>2024/0329</v>
      </c>
      <c r="F163">
        <f>IF(ISBLANK([1]Data3!G151), "", [1]Data3!G151)</f>
        <v>1</v>
      </c>
      <c r="G163">
        <f>IF(ISBLANK([1]Data3!H151), "", [1]Data3!H151)</f>
        <v>4</v>
      </c>
      <c r="H163" t="str">
        <f>IF(ISBLANK([1]Data3!I151), "", [1]Data3!I151)</f>
        <v>2024</v>
      </c>
      <c r="I163" t="str">
        <f>IF(ISBLANK([1]Data3!J151), "", [1]Data3!J151)</f>
        <v/>
      </c>
      <c r="J163" t="str">
        <f>IF(ISBLANK([1]Data3!K151), "", [1]Data3!K151)</f>
        <v/>
      </c>
      <c r="K163" t="str">
        <f>IF(ISBLANK([1]Data3!L151), "", [1]Data3!L151)</f>
        <v>II godina</v>
      </c>
      <c r="L163">
        <f>IF(ISBLANK([1]Data3!M151), "", [1]Data3!M151)</f>
        <v>48</v>
      </c>
      <c r="M163">
        <f>IF(ISBLANK([1]Data3!N151), "", [1]Data3!N151)</f>
        <v>1</v>
      </c>
      <c r="N163">
        <f>IF(ISBLANK([1]Data3!O151), "", [1]Data3!O151)</f>
        <v>48</v>
      </c>
      <c r="O163">
        <f>IF(ISBLANK([1]Data3!P151), "", [1]Data3!P151)</f>
        <v>0</v>
      </c>
      <c r="P163">
        <f>IF(ISBLANK([1]Data3!Q151), "", [1]Data3!Q151)</f>
        <v>7.92</v>
      </c>
      <c r="Q163">
        <f>IF(ISBLANK([1]Data3!R151), "", [1]Data3!R151)</f>
        <v>78</v>
      </c>
      <c r="R163">
        <f>IF(ISBLANK([1]Data3!S151), "", [1]Data3!S151)</f>
        <v>0</v>
      </c>
      <c r="S163">
        <f>IF(ISBLANK([1]Data3!T151), "", [1]Data3!T151)</f>
        <v>1</v>
      </c>
      <c r="T163">
        <f>IF(ISBLANK([1]Data3!U151), "", [1]Data3!U151)</f>
        <v>79</v>
      </c>
    </row>
    <row r="164" spans="1:20">
      <c r="A164">
        <f>IF(ISBLANK([1]Data3!A152), "", [1]Data3!A152)</f>
        <v>152</v>
      </c>
      <c r="B164" t="str">
        <f>IF(ISBLANK([1]Data3!B152), "", [1]Data3!B152)</f>
        <v>TOMIĆ</v>
      </c>
      <c r="C164" t="str">
        <f>IF(ISBLANK([1]Data3!C152), "", [1]Data3!C152)</f>
        <v>DOBRIVOJE</v>
      </c>
      <c r="D164" t="str">
        <f>IF(ISBLANK([1]Data3!D152), "", [1]Data3!D152)</f>
        <v>ELENA</v>
      </c>
      <c r="E164" t="str">
        <f>IF(ISBLANK([1]Data3!F152), "", [1]Data3!F152)</f>
        <v>2022/0112</v>
      </c>
      <c r="F164">
        <f>IF(ISBLANK([1]Data3!G152), "", [1]Data3!G152)</f>
        <v>1</v>
      </c>
      <c r="G164">
        <f>IF(ISBLANK([1]Data3!H152), "", [1]Data3!H152)</f>
        <v>4</v>
      </c>
      <c r="H164" t="str">
        <f>IF(ISBLANK([1]Data3!I152), "", [1]Data3!I152)</f>
        <v>2022</v>
      </c>
      <c r="I164" t="str">
        <f>IF(ISBLANK([1]Data3!J152), "", [1]Data3!J152)</f>
        <v/>
      </c>
      <c r="J164" t="str">
        <f>IF(ISBLANK([1]Data3!K152), "", [1]Data3!K152)</f>
        <v/>
      </c>
      <c r="K164" t="str">
        <f>IF(ISBLANK([1]Data3!L152), "", [1]Data3!L152)</f>
        <v>III godina</v>
      </c>
      <c r="L164">
        <f>IF(ISBLANK([1]Data3!M152), "", [1]Data3!M152)</f>
        <v>144</v>
      </c>
      <c r="M164">
        <f>IF(ISBLANK([1]Data3!N152), "", [1]Data3!N152)</f>
        <v>3</v>
      </c>
      <c r="N164">
        <f>IF(ISBLANK([1]Data3!O152), "", [1]Data3!O152)</f>
        <v>48</v>
      </c>
      <c r="O164">
        <f>IF(ISBLANK([1]Data3!P152), "", [1]Data3!P152)</f>
        <v>1</v>
      </c>
      <c r="P164">
        <f>IF(ISBLANK([1]Data3!Q152), "", [1]Data3!Q152)</f>
        <v>7.7</v>
      </c>
      <c r="Q164">
        <f>IF(ISBLANK([1]Data3!R152), "", [1]Data3!R152)</f>
        <v>77.900000000000006</v>
      </c>
      <c r="R164">
        <f>IF(ISBLANK([1]Data3!S152), "", [1]Data3!S152)</f>
        <v>38586.74</v>
      </c>
      <c r="S164">
        <f>IF(ISBLANK([1]Data3!T152), "", [1]Data3!T152)</f>
        <v>1</v>
      </c>
      <c r="T164">
        <f>IF(ISBLANK([1]Data3!U152), "", [1]Data3!U152)</f>
        <v>78.900000000000006</v>
      </c>
    </row>
    <row r="165" spans="1:20">
      <c r="A165">
        <f>IF(ISBLANK([1]Data3!A153), "", [1]Data3!A153)</f>
        <v>153</v>
      </c>
      <c r="B165" t="str">
        <f>IF(ISBLANK([1]Data3!B153), "", [1]Data3!B153)</f>
        <v>PETROVIĆ</v>
      </c>
      <c r="C165" t="str">
        <f>IF(ISBLANK([1]Data3!C153), "", [1]Data3!C153)</f>
        <v>FILIP</v>
      </c>
      <c r="D165" t="str">
        <f>IF(ISBLANK([1]Data3!D153), "", [1]Data3!D153)</f>
        <v>JULIJA</v>
      </c>
      <c r="E165" t="str">
        <f>IF(ISBLANK([1]Data3!F153), "", [1]Data3!F153)</f>
        <v>2024/0274</v>
      </c>
      <c r="F165">
        <f>IF(ISBLANK([1]Data3!G153), "", [1]Data3!G153)</f>
        <v>1</v>
      </c>
      <c r="G165">
        <f>IF(ISBLANK([1]Data3!H153), "", [1]Data3!H153)</f>
        <v>4</v>
      </c>
      <c r="H165" t="str">
        <f>IF(ISBLANK([1]Data3!I153), "", [1]Data3!I153)</f>
        <v>2024</v>
      </c>
      <c r="I165" t="str">
        <f>IF(ISBLANK([1]Data3!J153), "", [1]Data3!J153)</f>
        <v/>
      </c>
      <c r="J165" t="str">
        <f>IF(ISBLANK([1]Data3!K153), "", [1]Data3!K153)</f>
        <v/>
      </c>
      <c r="K165" t="str">
        <f>IF(ISBLANK([1]Data3!L153), "", [1]Data3!L153)</f>
        <v>II godina</v>
      </c>
      <c r="L165">
        <f>IF(ISBLANK([1]Data3!M153), "", [1]Data3!M153)</f>
        <v>48</v>
      </c>
      <c r="M165">
        <f>IF(ISBLANK([1]Data3!N153), "", [1]Data3!N153)</f>
        <v>1</v>
      </c>
      <c r="N165">
        <f>IF(ISBLANK([1]Data3!O153), "", [1]Data3!O153)</f>
        <v>48</v>
      </c>
      <c r="O165">
        <f>IF(ISBLANK([1]Data3!P153), "", [1]Data3!P153)</f>
        <v>0</v>
      </c>
      <c r="P165">
        <f>IF(ISBLANK([1]Data3!Q153), "", [1]Data3!Q153)</f>
        <v>8.08</v>
      </c>
      <c r="Q165">
        <f>IF(ISBLANK([1]Data3!R153), "", [1]Data3!R153)</f>
        <v>78.8</v>
      </c>
      <c r="R165">
        <f>IF(ISBLANK([1]Data3!S153), "", [1]Data3!S153)</f>
        <v>81639</v>
      </c>
      <c r="S165">
        <f>IF(ISBLANK([1]Data3!T153), "", [1]Data3!T153)</f>
        <v>0</v>
      </c>
      <c r="T165">
        <f>IF(ISBLANK([1]Data3!U153), "", [1]Data3!U153)</f>
        <v>78.8</v>
      </c>
    </row>
    <row r="166" spans="1:20">
      <c r="A166">
        <f>IF(ISBLANK([1]Data3!A154), "", [1]Data3!A154)</f>
        <v>154</v>
      </c>
      <c r="B166" t="str">
        <f>IF(ISBLANK([1]Data3!B154), "", [1]Data3!B154)</f>
        <v>ROGONjIĆ</v>
      </c>
      <c r="C166" t="str">
        <f>IF(ISBLANK([1]Data3!C154), "", [1]Data3!C154)</f>
        <v>MILjKO</v>
      </c>
      <c r="D166" t="str">
        <f>IF(ISBLANK([1]Data3!D154), "", [1]Data3!D154)</f>
        <v>BOJANA</v>
      </c>
      <c r="E166" t="str">
        <f>IF(ISBLANK([1]Data3!F154), "", [1]Data3!F154)</f>
        <v>2024/0465</v>
      </c>
      <c r="F166">
        <f>IF(ISBLANK([1]Data3!G154), "", [1]Data3!G154)</f>
        <v>1</v>
      </c>
      <c r="G166">
        <f>IF(ISBLANK([1]Data3!H154), "", [1]Data3!H154)</f>
        <v>4</v>
      </c>
      <c r="H166" t="str">
        <f>IF(ISBLANK([1]Data3!I154), "", [1]Data3!I154)</f>
        <v>2024</v>
      </c>
      <c r="I166" t="str">
        <f>IF(ISBLANK([1]Data3!J154), "", [1]Data3!J154)</f>
        <v/>
      </c>
      <c r="J166" t="str">
        <f>IF(ISBLANK([1]Data3!K154), "", [1]Data3!K154)</f>
        <v/>
      </c>
      <c r="K166" t="str">
        <f>IF(ISBLANK([1]Data3!L154), "", [1]Data3!L154)</f>
        <v>II godina</v>
      </c>
      <c r="L166">
        <f>IF(ISBLANK([1]Data3!M154), "", [1]Data3!M154)</f>
        <v>48</v>
      </c>
      <c r="M166">
        <f>IF(ISBLANK([1]Data3!N154), "", [1]Data3!N154)</f>
        <v>1</v>
      </c>
      <c r="N166">
        <f>IF(ISBLANK([1]Data3!O154), "", [1]Data3!O154)</f>
        <v>48</v>
      </c>
      <c r="O166">
        <f>IF(ISBLANK([1]Data3!P154), "", [1]Data3!P154)</f>
        <v>0</v>
      </c>
      <c r="P166">
        <f>IF(ISBLANK([1]Data3!Q154), "", [1]Data3!Q154)</f>
        <v>7.83</v>
      </c>
      <c r="Q166">
        <f>IF(ISBLANK([1]Data3!R154), "", [1]Data3!R154)</f>
        <v>77.55</v>
      </c>
      <c r="R166">
        <f>IF(ISBLANK([1]Data3!S154), "", [1]Data3!S154)</f>
        <v>21861</v>
      </c>
      <c r="S166">
        <f>IF(ISBLANK([1]Data3!T154), "", [1]Data3!T154)</f>
        <v>1</v>
      </c>
      <c r="T166">
        <f>IF(ISBLANK([1]Data3!U154), "", [1]Data3!U154)</f>
        <v>78.55</v>
      </c>
    </row>
    <row r="167" spans="1:20">
      <c r="A167">
        <f>IF(ISBLANK([1]Data3!A155), "", [1]Data3!A155)</f>
        <v>155</v>
      </c>
      <c r="B167" t="str">
        <f>IF(ISBLANK([1]Data3!B155), "", [1]Data3!B155)</f>
        <v>SIMIĆ</v>
      </c>
      <c r="C167" t="str">
        <f>IF(ISBLANK([1]Data3!C155), "", [1]Data3!C155)</f>
        <v>RADE</v>
      </c>
      <c r="D167" t="str">
        <f>IF(ISBLANK([1]Data3!D155), "", [1]Data3!D155)</f>
        <v>JANA</v>
      </c>
      <c r="E167" t="str">
        <f>IF(ISBLANK([1]Data3!F155), "", [1]Data3!F155)</f>
        <v>2022/0200</v>
      </c>
      <c r="F167">
        <f>IF(ISBLANK([1]Data3!G155), "", [1]Data3!G155)</f>
        <v>1</v>
      </c>
      <c r="G167">
        <f>IF(ISBLANK([1]Data3!H155), "", [1]Data3!H155)</f>
        <v>4</v>
      </c>
      <c r="H167" t="str">
        <f>IF(ISBLANK([1]Data3!I155), "", [1]Data3!I155)</f>
        <v>2022</v>
      </c>
      <c r="I167" t="str">
        <f>IF(ISBLANK([1]Data3!J155), "", [1]Data3!J155)</f>
        <v/>
      </c>
      <c r="J167" t="str">
        <f>IF(ISBLANK([1]Data3!K155), "", [1]Data3!K155)</f>
        <v/>
      </c>
      <c r="K167" t="str">
        <f>IF(ISBLANK([1]Data3!L155), "", [1]Data3!L155)</f>
        <v>III godina</v>
      </c>
      <c r="L167">
        <f>IF(ISBLANK([1]Data3!M155), "", [1]Data3!M155)</f>
        <v>152</v>
      </c>
      <c r="M167">
        <f>IF(ISBLANK([1]Data3!N155), "", [1]Data3!N155)</f>
        <v>3</v>
      </c>
      <c r="N167">
        <f>IF(ISBLANK([1]Data3!O155), "", [1]Data3!O155)</f>
        <v>50.67</v>
      </c>
      <c r="O167">
        <f>IF(ISBLANK([1]Data3!P155), "", [1]Data3!P155)</f>
        <v>1</v>
      </c>
      <c r="P167">
        <f>IF(ISBLANK([1]Data3!Q155), "", [1]Data3!Q155)</f>
        <v>7.2</v>
      </c>
      <c r="Q167">
        <f>IF(ISBLANK([1]Data3!R155), "", [1]Data3!R155)</f>
        <v>77.53</v>
      </c>
      <c r="R167">
        <f>IF(ISBLANK([1]Data3!S155), "", [1]Data3!S155)</f>
        <v>16083.59</v>
      </c>
      <c r="S167">
        <f>IF(ISBLANK([1]Data3!T155), "", [1]Data3!T155)</f>
        <v>1</v>
      </c>
      <c r="T167">
        <f>IF(ISBLANK([1]Data3!U155), "", [1]Data3!U155)</f>
        <v>78.53</v>
      </c>
    </row>
    <row r="168" spans="1:20">
      <c r="A168">
        <f>IF(ISBLANK([1]Data3!A156), "", [1]Data3!A156)</f>
        <v>156</v>
      </c>
      <c r="B168" t="str">
        <f>IF(ISBLANK([1]Data3!B156), "", [1]Data3!B156)</f>
        <v>MILIĆ</v>
      </c>
      <c r="C168" t="str">
        <f>IF(ISBLANK([1]Data3!C156), "", [1]Data3!C156)</f>
        <v>MILUN</v>
      </c>
      <c r="D168" t="str">
        <f>IF(ISBLANK([1]Data3!D156), "", [1]Data3!D156)</f>
        <v>ALEKSANDRA</v>
      </c>
      <c r="E168" t="str">
        <f>IF(ISBLANK([1]Data3!F156), "", [1]Data3!F156)</f>
        <v>2021/0308</v>
      </c>
      <c r="F168">
        <f>IF(ISBLANK([1]Data3!G156), "", [1]Data3!G156)</f>
        <v>1</v>
      </c>
      <c r="G168">
        <f>IF(ISBLANK([1]Data3!H156), "", [1]Data3!H156)</f>
        <v>4</v>
      </c>
      <c r="H168" t="str">
        <f>IF(ISBLANK([1]Data3!I156), "", [1]Data3!I156)</f>
        <v>2021</v>
      </c>
      <c r="I168" t="str">
        <f>IF(ISBLANK([1]Data3!J156), "", [1]Data3!J156)</f>
        <v/>
      </c>
      <c r="J168" t="str">
        <f>IF(ISBLANK([1]Data3!K156), "", [1]Data3!K156)</f>
        <v/>
      </c>
      <c r="K168" t="str">
        <f>IF(ISBLANK([1]Data3!L156), "", [1]Data3!L156)</f>
        <v>III godina</v>
      </c>
      <c r="L168">
        <f>IF(ISBLANK([1]Data3!M156), "", [1]Data3!M156)</f>
        <v>198</v>
      </c>
      <c r="M168">
        <f>IF(ISBLANK([1]Data3!N156), "", [1]Data3!N156)</f>
        <v>4</v>
      </c>
      <c r="N168">
        <f>IF(ISBLANK([1]Data3!O156), "", [1]Data3!O156)</f>
        <v>49.5</v>
      </c>
      <c r="O168">
        <f>IF(ISBLANK([1]Data3!P156), "", [1]Data3!P156)</f>
        <v>1</v>
      </c>
      <c r="P168">
        <f>IF(ISBLANK([1]Data3!Q156), "", [1]Data3!Q156)</f>
        <v>7.38</v>
      </c>
      <c r="Q168">
        <f>IF(ISBLANK([1]Data3!R156), "", [1]Data3!R156)</f>
        <v>77.5</v>
      </c>
      <c r="R168">
        <f>IF(ISBLANK([1]Data3!S156), "", [1]Data3!S156)</f>
        <v>0</v>
      </c>
      <c r="S168">
        <f>IF(ISBLANK([1]Data3!T156), "", [1]Data3!T156)</f>
        <v>1</v>
      </c>
      <c r="T168">
        <f>IF(ISBLANK([1]Data3!U156), "", [1]Data3!U156)</f>
        <v>78.5</v>
      </c>
    </row>
    <row r="169" spans="1:20">
      <c r="A169">
        <f>IF(ISBLANK([1]Data3!A157), "", [1]Data3!A157)</f>
        <v>157</v>
      </c>
      <c r="B169" t="str">
        <f>IF(ISBLANK([1]Data3!B157), "", [1]Data3!B157)</f>
        <v>MAKSIĆ</v>
      </c>
      <c r="C169" t="str">
        <f>IF(ISBLANK([1]Data3!C157), "", [1]Data3!C157)</f>
        <v>IVAN</v>
      </c>
      <c r="D169" t="str">
        <f>IF(ISBLANK([1]Data3!D157), "", [1]Data3!D157)</f>
        <v>JOVANA</v>
      </c>
      <c r="E169" t="str">
        <f>IF(ISBLANK([1]Data3!F157), "", [1]Data3!F157)</f>
        <v>2023/0222</v>
      </c>
      <c r="F169">
        <f>IF(ISBLANK([1]Data3!G157), "", [1]Data3!G157)</f>
        <v>1</v>
      </c>
      <c r="G169">
        <f>IF(ISBLANK([1]Data3!H157), "", [1]Data3!H157)</f>
        <v>4</v>
      </c>
      <c r="H169" t="str">
        <f>IF(ISBLANK([1]Data3!I157), "", [1]Data3!I157)</f>
        <v>2023</v>
      </c>
      <c r="I169" t="str">
        <f>IF(ISBLANK([1]Data3!J157), "", [1]Data3!J157)</f>
        <v/>
      </c>
      <c r="J169" t="str">
        <f>IF(ISBLANK([1]Data3!K157), "", [1]Data3!K157)</f>
        <v/>
      </c>
      <c r="K169" t="str">
        <f>IF(ISBLANK([1]Data3!L157), "", [1]Data3!L157)</f>
        <v>II godina</v>
      </c>
      <c r="L169">
        <f>IF(ISBLANK([1]Data3!M157), "", [1]Data3!M157)</f>
        <v>96</v>
      </c>
      <c r="M169">
        <f>IF(ISBLANK([1]Data3!N157), "", [1]Data3!N157)</f>
        <v>2</v>
      </c>
      <c r="N169">
        <f>IF(ISBLANK([1]Data3!O157), "", [1]Data3!O157)</f>
        <v>48</v>
      </c>
      <c r="O169">
        <f>IF(ISBLANK([1]Data3!P157), "", [1]Data3!P157)</f>
        <v>0</v>
      </c>
      <c r="P169">
        <f>IF(ISBLANK([1]Data3!Q157), "", [1]Data3!Q157)</f>
        <v>7.8</v>
      </c>
      <c r="Q169">
        <f>IF(ISBLANK([1]Data3!R157), "", [1]Data3!R157)</f>
        <v>77.400000000000006</v>
      </c>
      <c r="R169">
        <f>IF(ISBLANK([1]Data3!S157), "", [1]Data3!S157)</f>
        <v>53587</v>
      </c>
      <c r="S169">
        <f>IF(ISBLANK([1]Data3!T157), "", [1]Data3!T157)</f>
        <v>1</v>
      </c>
      <c r="T169">
        <f>IF(ISBLANK([1]Data3!U157), "", [1]Data3!U157)</f>
        <v>78.400000000000006</v>
      </c>
    </row>
    <row r="170" spans="1:20">
      <c r="A170">
        <f>IF(ISBLANK([1]Data3!A158), "", [1]Data3!A158)</f>
        <v>158</v>
      </c>
      <c r="B170" t="str">
        <f>IF(ISBLANK([1]Data3!B158), "", [1]Data3!B158)</f>
        <v>ĐAŠIĆ</v>
      </c>
      <c r="C170" t="str">
        <f>IF(ISBLANK([1]Data3!C158), "", [1]Data3!C158)</f>
        <v>ALEKSANDAR</v>
      </c>
      <c r="D170" t="str">
        <f>IF(ISBLANK([1]Data3!D158), "", [1]Data3!D158)</f>
        <v>MILICA</v>
      </c>
      <c r="E170" t="str">
        <f>IF(ISBLANK([1]Data3!F158), "", [1]Data3!F158)</f>
        <v>2024/0096</v>
      </c>
      <c r="F170">
        <f>IF(ISBLANK([1]Data3!G158), "", [1]Data3!G158)</f>
        <v>1</v>
      </c>
      <c r="G170">
        <f>IF(ISBLANK([1]Data3!H158), "", [1]Data3!H158)</f>
        <v>4</v>
      </c>
      <c r="H170" t="str">
        <f>IF(ISBLANK([1]Data3!I158), "", [1]Data3!I158)</f>
        <v>2024</v>
      </c>
      <c r="I170" t="str">
        <f>IF(ISBLANK([1]Data3!J158), "", [1]Data3!J158)</f>
        <v/>
      </c>
      <c r="J170" t="str">
        <f>IF(ISBLANK([1]Data3!K158), "", [1]Data3!K158)</f>
        <v/>
      </c>
      <c r="K170" t="str">
        <f>IF(ISBLANK([1]Data3!L158), "", [1]Data3!L158)</f>
        <v>II godina</v>
      </c>
      <c r="L170">
        <f>IF(ISBLANK([1]Data3!M158), "", [1]Data3!M158)</f>
        <v>48</v>
      </c>
      <c r="M170">
        <f>IF(ISBLANK([1]Data3!N158), "", [1]Data3!N158)</f>
        <v>1</v>
      </c>
      <c r="N170">
        <f>IF(ISBLANK([1]Data3!O158), "", [1]Data3!O158)</f>
        <v>48</v>
      </c>
      <c r="O170">
        <f>IF(ISBLANK([1]Data3!P158), "", [1]Data3!P158)</f>
        <v>0</v>
      </c>
      <c r="P170">
        <f>IF(ISBLANK([1]Data3!Q158), "", [1]Data3!Q158)</f>
        <v>8</v>
      </c>
      <c r="Q170">
        <f>IF(ISBLANK([1]Data3!R158), "", [1]Data3!R158)</f>
        <v>78.400000000000006</v>
      </c>
      <c r="R170">
        <f>IF(ISBLANK([1]Data3!S158), "", [1]Data3!S158)</f>
        <v>64147</v>
      </c>
      <c r="S170">
        <f>IF(ISBLANK([1]Data3!T158), "", [1]Data3!T158)</f>
        <v>0</v>
      </c>
      <c r="T170">
        <f>IF(ISBLANK([1]Data3!U158), "", [1]Data3!U158)</f>
        <v>78.400000000000006</v>
      </c>
    </row>
    <row r="171" spans="1:20">
      <c r="A171">
        <f>IF(ISBLANK([1]Data3!A159), "", [1]Data3!A159)</f>
        <v>159</v>
      </c>
      <c r="B171" t="str">
        <f>IF(ISBLANK([1]Data3!B159), "", [1]Data3!B159)</f>
        <v>GRUBOR</v>
      </c>
      <c r="C171" t="str">
        <f>IF(ISBLANK([1]Data3!C159), "", [1]Data3!C159)</f>
        <v>NENAD</v>
      </c>
      <c r="D171" t="str">
        <f>IF(ISBLANK([1]Data3!D159), "", [1]Data3!D159)</f>
        <v>ENA</v>
      </c>
      <c r="E171" t="str">
        <f>IF(ISBLANK([1]Data3!F159), "", [1]Data3!F159)</f>
        <v>2025/3291</v>
      </c>
      <c r="F171">
        <f>IF(ISBLANK([1]Data3!G159), "", [1]Data3!G159)</f>
        <v>2</v>
      </c>
      <c r="G171">
        <f>IF(ISBLANK([1]Data3!H159), "", [1]Data3!H159)</f>
        <v>1</v>
      </c>
      <c r="H171" t="str">
        <f>IF(ISBLANK([1]Data3!I159), "", [1]Data3!I159)</f>
        <v>2020</v>
      </c>
      <c r="I171" t="str">
        <f>IF(ISBLANK([1]Data3!J159), "", [1]Data3!J159)</f>
        <v>2025</v>
      </c>
      <c r="J171" t="str">
        <f>IF(ISBLANK([1]Data3!K159), "", [1]Data3!K159)</f>
        <v/>
      </c>
      <c r="K171" t="str">
        <f>IF(ISBLANK([1]Data3!L159), "", [1]Data3!L159)</f>
        <v>MASTER - I godina</v>
      </c>
      <c r="L171">
        <f>IF(ISBLANK([1]Data3!M159), "", [1]Data3!M159)</f>
        <v>240</v>
      </c>
      <c r="M171">
        <f>IF(ISBLANK([1]Data3!N159), "", [1]Data3!N159)</f>
        <v>5</v>
      </c>
      <c r="N171">
        <f>IF(ISBLANK([1]Data3!O159), "", [1]Data3!O159)</f>
        <v>48</v>
      </c>
      <c r="O171">
        <f>IF(ISBLANK([1]Data3!P159), "", [1]Data3!P159)</f>
        <v>2</v>
      </c>
      <c r="P171">
        <f>IF(ISBLANK([1]Data3!Q159), "", [1]Data3!Q159)</f>
        <v>7.56</v>
      </c>
      <c r="Q171">
        <f>IF(ISBLANK([1]Data3!R159), "", [1]Data3!R159)</f>
        <v>78.2</v>
      </c>
      <c r="R171">
        <f>IF(ISBLANK([1]Data3!S159), "", [1]Data3!S159)</f>
        <v>99413.99</v>
      </c>
      <c r="S171">
        <f>IF(ISBLANK([1]Data3!T159), "", [1]Data3!T159)</f>
        <v>0</v>
      </c>
      <c r="T171">
        <f>IF(ISBLANK([1]Data3!U159), "", [1]Data3!U159)</f>
        <v>78.2</v>
      </c>
    </row>
    <row r="172" spans="1:20">
      <c r="A172">
        <f>IF(ISBLANK([1]Data3!A160), "", [1]Data3!A160)</f>
        <v>160</v>
      </c>
      <c r="B172" t="str">
        <f>IF(ISBLANK([1]Data3!B160), "", [1]Data3!B160)</f>
        <v>PAPIĆ</v>
      </c>
      <c r="C172" t="str">
        <f>IF(ISBLANK([1]Data3!C160), "", [1]Data3!C160)</f>
        <v>ALEKSANDAR</v>
      </c>
      <c r="D172" t="str">
        <f>IF(ISBLANK([1]Data3!D160), "", [1]Data3!D160)</f>
        <v>ANASTASIJA</v>
      </c>
      <c r="E172" t="str">
        <f>IF(ISBLANK([1]Data3!F160), "", [1]Data3!F160)</f>
        <v>2024/0565</v>
      </c>
      <c r="F172">
        <f>IF(ISBLANK([1]Data3!G160), "", [1]Data3!G160)</f>
        <v>1</v>
      </c>
      <c r="G172">
        <f>IF(ISBLANK([1]Data3!H160), "", [1]Data3!H160)</f>
        <v>4</v>
      </c>
      <c r="H172" t="str">
        <f>IF(ISBLANK([1]Data3!I160), "", [1]Data3!I160)</f>
        <v>2024</v>
      </c>
      <c r="I172" t="str">
        <f>IF(ISBLANK([1]Data3!J160), "", [1]Data3!J160)</f>
        <v/>
      </c>
      <c r="J172" t="str">
        <f>IF(ISBLANK([1]Data3!K160), "", [1]Data3!K160)</f>
        <v/>
      </c>
      <c r="K172" t="str">
        <f>IF(ISBLANK([1]Data3!L160), "", [1]Data3!L160)</f>
        <v>II godina</v>
      </c>
      <c r="L172">
        <f>IF(ISBLANK([1]Data3!M160), "", [1]Data3!M160)</f>
        <v>48</v>
      </c>
      <c r="M172">
        <f>IF(ISBLANK([1]Data3!N160), "", [1]Data3!N160)</f>
        <v>1</v>
      </c>
      <c r="N172">
        <f>IF(ISBLANK([1]Data3!O160), "", [1]Data3!O160)</f>
        <v>48</v>
      </c>
      <c r="O172">
        <f>IF(ISBLANK([1]Data3!P160), "", [1]Data3!P160)</f>
        <v>0</v>
      </c>
      <c r="P172">
        <f>IF(ISBLANK([1]Data3!Q160), "", [1]Data3!Q160)</f>
        <v>7.75</v>
      </c>
      <c r="Q172">
        <f>IF(ISBLANK([1]Data3!R160), "", [1]Data3!R160)</f>
        <v>77.150000000000006</v>
      </c>
      <c r="R172">
        <f>IF(ISBLANK([1]Data3!S160), "", [1]Data3!S160)</f>
        <v>26823.96</v>
      </c>
      <c r="S172">
        <f>IF(ISBLANK([1]Data3!T160), "", [1]Data3!T160)</f>
        <v>1</v>
      </c>
      <c r="T172">
        <f>IF(ISBLANK([1]Data3!U160), "", [1]Data3!U160)</f>
        <v>78.150000000000006</v>
      </c>
    </row>
    <row r="173" spans="1:20">
      <c r="A173">
        <f>IF(ISBLANK([1]Data3!A161), "", [1]Data3!A161)</f>
        <v>161</v>
      </c>
      <c r="B173" t="str">
        <f>IF(ISBLANK([1]Data3!B161), "", [1]Data3!B161)</f>
        <v>RADOJIČIĆ</v>
      </c>
      <c r="C173" t="str">
        <f>IF(ISBLANK([1]Data3!C161), "", [1]Data3!C161)</f>
        <v>BOGDAN</v>
      </c>
      <c r="D173" t="str">
        <f>IF(ISBLANK([1]Data3!D161), "", [1]Data3!D161)</f>
        <v>JANjA</v>
      </c>
      <c r="E173" t="str">
        <f>IF(ISBLANK([1]Data3!F161), "", [1]Data3!F161)</f>
        <v>2023/0194</v>
      </c>
      <c r="F173">
        <f>IF(ISBLANK([1]Data3!G161), "", [1]Data3!G161)</f>
        <v>1</v>
      </c>
      <c r="G173">
        <f>IF(ISBLANK([1]Data3!H161), "", [1]Data3!H161)</f>
        <v>4</v>
      </c>
      <c r="H173" t="str">
        <f>IF(ISBLANK([1]Data3!I161), "", [1]Data3!I161)</f>
        <v>2023</v>
      </c>
      <c r="I173" t="str">
        <f>IF(ISBLANK([1]Data3!J161), "", [1]Data3!J161)</f>
        <v/>
      </c>
      <c r="J173" t="str">
        <f>IF(ISBLANK([1]Data3!K161), "", [1]Data3!K161)</f>
        <v/>
      </c>
      <c r="K173" t="str">
        <f>IF(ISBLANK([1]Data3!L161), "", [1]Data3!L161)</f>
        <v>II godina</v>
      </c>
      <c r="L173">
        <f>IF(ISBLANK([1]Data3!M161), "", [1]Data3!M161)</f>
        <v>98</v>
      </c>
      <c r="M173">
        <f>IF(ISBLANK([1]Data3!N161), "", [1]Data3!N161)</f>
        <v>2</v>
      </c>
      <c r="N173">
        <f>IF(ISBLANK([1]Data3!O161), "", [1]Data3!O161)</f>
        <v>49</v>
      </c>
      <c r="O173">
        <f>IF(ISBLANK([1]Data3!P161), "", [1]Data3!P161)</f>
        <v>0</v>
      </c>
      <c r="P173">
        <f>IF(ISBLANK([1]Data3!Q161), "", [1]Data3!Q161)</f>
        <v>7.5</v>
      </c>
      <c r="Q173">
        <f>IF(ISBLANK([1]Data3!R161), "", [1]Data3!R161)</f>
        <v>76.7</v>
      </c>
      <c r="R173">
        <f>IF(ISBLANK([1]Data3!S161), "", [1]Data3!S161)</f>
        <v>24348</v>
      </c>
      <c r="S173">
        <f>IF(ISBLANK([1]Data3!T161), "", [1]Data3!T161)</f>
        <v>1</v>
      </c>
      <c r="T173">
        <f>IF(ISBLANK([1]Data3!U161), "", [1]Data3!U161)</f>
        <v>77.7</v>
      </c>
    </row>
    <row r="174" spans="1:20">
      <c r="A174">
        <f>IF(ISBLANK([1]Data3!A162), "", [1]Data3!A162)</f>
        <v>162</v>
      </c>
      <c r="B174" t="str">
        <f>IF(ISBLANK([1]Data3!B162), "", [1]Data3!B162)</f>
        <v>VASIĆ</v>
      </c>
      <c r="C174" t="str">
        <f>IF(ISBLANK([1]Data3!C162), "", [1]Data3!C162)</f>
        <v>RADENKO</v>
      </c>
      <c r="D174" t="str">
        <f>IF(ISBLANK([1]Data3!D162), "", [1]Data3!D162)</f>
        <v>MINA</v>
      </c>
      <c r="E174" t="str">
        <f>IF(ISBLANK([1]Data3!F162), "", [1]Data3!F162)</f>
        <v>2022/0676</v>
      </c>
      <c r="F174">
        <f>IF(ISBLANK([1]Data3!G162), "", [1]Data3!G162)</f>
        <v>1</v>
      </c>
      <c r="G174">
        <f>IF(ISBLANK([1]Data3!H162), "", [1]Data3!H162)</f>
        <v>4</v>
      </c>
      <c r="H174" t="str">
        <f>IF(ISBLANK([1]Data3!I162), "", [1]Data3!I162)</f>
        <v>2022</v>
      </c>
      <c r="I174" t="str">
        <f>IF(ISBLANK([1]Data3!J162), "", [1]Data3!J162)</f>
        <v/>
      </c>
      <c r="J174" t="str">
        <f>IF(ISBLANK([1]Data3!K162), "", [1]Data3!K162)</f>
        <v/>
      </c>
      <c r="K174" t="str">
        <f>IF(ISBLANK([1]Data3!L162), "", [1]Data3!L162)</f>
        <v>II godina</v>
      </c>
      <c r="L174">
        <f>IF(ISBLANK([1]Data3!M162), "", [1]Data3!M162)</f>
        <v>138</v>
      </c>
      <c r="M174">
        <f>IF(ISBLANK([1]Data3!N162), "", [1]Data3!N162)</f>
        <v>3</v>
      </c>
      <c r="N174">
        <f>IF(ISBLANK([1]Data3!O162), "", [1]Data3!O162)</f>
        <v>46</v>
      </c>
      <c r="O174">
        <f>IF(ISBLANK([1]Data3!P162), "", [1]Data3!P162)</f>
        <v>1</v>
      </c>
      <c r="P174">
        <f>IF(ISBLANK([1]Data3!Q162), "", [1]Data3!Q162)</f>
        <v>7.75</v>
      </c>
      <c r="Q174">
        <f>IF(ISBLANK([1]Data3!R162), "", [1]Data3!R162)</f>
        <v>76.55</v>
      </c>
      <c r="R174">
        <f>IF(ISBLANK([1]Data3!S162), "", [1]Data3!S162)</f>
        <v>44415</v>
      </c>
      <c r="S174">
        <f>IF(ISBLANK([1]Data3!T162), "", [1]Data3!T162)</f>
        <v>1</v>
      </c>
      <c r="T174">
        <f>IF(ISBLANK([1]Data3!U162), "", [1]Data3!U162)</f>
        <v>77.55</v>
      </c>
    </row>
    <row r="175" spans="1:20">
      <c r="A175">
        <f>IF(ISBLANK([1]Data3!A163), "", [1]Data3!A163)</f>
        <v>163</v>
      </c>
      <c r="B175" t="str">
        <f>IF(ISBLANK([1]Data3!B163), "", [1]Data3!B163)</f>
        <v>ALEMPIJEVIĆ</v>
      </c>
      <c r="C175" t="str">
        <f>IF(ISBLANK([1]Data3!C163), "", [1]Data3!C163)</f>
        <v>GORAN</v>
      </c>
      <c r="D175" t="str">
        <f>IF(ISBLANK([1]Data3!D163), "", [1]Data3!D163)</f>
        <v>EMILIJA</v>
      </c>
      <c r="E175" t="str">
        <f>IF(ISBLANK([1]Data3!F163), "", [1]Data3!F163)</f>
        <v>2022/0405</v>
      </c>
      <c r="F175">
        <f>IF(ISBLANK([1]Data3!G163), "", [1]Data3!G163)</f>
        <v>1</v>
      </c>
      <c r="G175">
        <f>IF(ISBLANK([1]Data3!H163), "", [1]Data3!H163)</f>
        <v>4</v>
      </c>
      <c r="H175" t="str">
        <f>IF(ISBLANK([1]Data3!I163), "", [1]Data3!I163)</f>
        <v>2022</v>
      </c>
      <c r="I175" t="str">
        <f>IF(ISBLANK([1]Data3!J163), "", [1]Data3!J163)</f>
        <v/>
      </c>
      <c r="J175" t="str">
        <f>IF(ISBLANK([1]Data3!K163), "", [1]Data3!K163)</f>
        <v/>
      </c>
      <c r="K175" t="str">
        <f>IF(ISBLANK([1]Data3!L163), "", [1]Data3!L163)</f>
        <v>II godina</v>
      </c>
      <c r="L175">
        <f>IF(ISBLANK([1]Data3!M163), "", [1]Data3!M163)</f>
        <v>138</v>
      </c>
      <c r="M175">
        <f>IF(ISBLANK([1]Data3!N163), "", [1]Data3!N163)</f>
        <v>3</v>
      </c>
      <c r="N175">
        <f>IF(ISBLANK([1]Data3!O163), "", [1]Data3!O163)</f>
        <v>46</v>
      </c>
      <c r="O175">
        <f>IF(ISBLANK([1]Data3!P163), "", [1]Data3!P163)</f>
        <v>1</v>
      </c>
      <c r="P175">
        <f>IF(ISBLANK([1]Data3!Q163), "", [1]Data3!Q163)</f>
        <v>7.69</v>
      </c>
      <c r="Q175">
        <f>IF(ISBLANK([1]Data3!R163), "", [1]Data3!R163)</f>
        <v>76.25</v>
      </c>
      <c r="R175">
        <f>IF(ISBLANK([1]Data3!S163), "", [1]Data3!S163)</f>
        <v>38824.57</v>
      </c>
      <c r="S175">
        <f>IF(ISBLANK([1]Data3!T163), "", [1]Data3!T163)</f>
        <v>1</v>
      </c>
      <c r="T175">
        <f>IF(ISBLANK([1]Data3!U163), "", [1]Data3!U163)</f>
        <v>77.25</v>
      </c>
    </row>
    <row r="176" spans="1:20">
      <c r="A176">
        <f>IF(ISBLANK([1]Data3!A164), "", [1]Data3!A164)</f>
        <v>164</v>
      </c>
      <c r="B176" t="str">
        <f>IF(ISBLANK([1]Data3!B164), "", [1]Data3!B164)</f>
        <v>KNEŽEVIĆ</v>
      </c>
      <c r="C176" t="str">
        <f>IF(ISBLANK([1]Data3!C164), "", [1]Data3!C164)</f>
        <v>ZORAN</v>
      </c>
      <c r="D176" t="str">
        <f>IF(ISBLANK([1]Data3!D164), "", [1]Data3!D164)</f>
        <v>IVA</v>
      </c>
      <c r="E176" t="str">
        <f>IF(ISBLANK([1]Data3!F164), "", [1]Data3!F164)</f>
        <v>2021/0084</v>
      </c>
      <c r="F176">
        <f>IF(ISBLANK([1]Data3!G164), "", [1]Data3!G164)</f>
        <v>1</v>
      </c>
      <c r="G176">
        <f>IF(ISBLANK([1]Data3!H164), "", [1]Data3!H164)</f>
        <v>4</v>
      </c>
      <c r="H176" t="str">
        <f>IF(ISBLANK([1]Data3!I164), "", [1]Data3!I164)</f>
        <v>2021</v>
      </c>
      <c r="I176" t="str">
        <f>IF(ISBLANK([1]Data3!J164), "", [1]Data3!J164)</f>
        <v/>
      </c>
      <c r="J176" t="str">
        <f>IF(ISBLANK([1]Data3!K164), "", [1]Data3!K164)</f>
        <v/>
      </c>
      <c r="K176" t="str">
        <f>IF(ISBLANK([1]Data3!L164), "", [1]Data3!L164)</f>
        <v>IV godina</v>
      </c>
      <c r="L176">
        <f>IF(ISBLANK([1]Data3!M164), "", [1]Data3!M164)</f>
        <v>180</v>
      </c>
      <c r="M176">
        <f>IF(ISBLANK([1]Data3!N164), "", [1]Data3!N164)</f>
        <v>4</v>
      </c>
      <c r="N176">
        <f>IF(ISBLANK([1]Data3!O164), "", [1]Data3!O164)</f>
        <v>45</v>
      </c>
      <c r="O176">
        <f>IF(ISBLANK([1]Data3!P164), "", [1]Data3!P164)</f>
        <v>1</v>
      </c>
      <c r="P176">
        <f>IF(ISBLANK([1]Data3!Q164), "", [1]Data3!Q164)</f>
        <v>7.83</v>
      </c>
      <c r="Q176">
        <f>IF(ISBLANK([1]Data3!R164), "", [1]Data3!R164)</f>
        <v>76.150000000000006</v>
      </c>
      <c r="R176">
        <f>IF(ISBLANK([1]Data3!S164), "", [1]Data3!S164)</f>
        <v>46503.6</v>
      </c>
      <c r="S176">
        <f>IF(ISBLANK([1]Data3!T164), "", [1]Data3!T164)</f>
        <v>1</v>
      </c>
      <c r="T176">
        <f>IF(ISBLANK([1]Data3!U164), "", [1]Data3!U164)</f>
        <v>77.150000000000006</v>
      </c>
    </row>
    <row r="177" spans="1:20">
      <c r="A177">
        <f>IF(ISBLANK([1]Data3!A165), "", [1]Data3!A165)</f>
        <v>165</v>
      </c>
      <c r="B177" t="str">
        <f>IF(ISBLANK([1]Data3!B165), "", [1]Data3!B165)</f>
        <v>IRIĆ</v>
      </c>
      <c r="C177" t="str">
        <f>IF(ISBLANK([1]Data3!C165), "", [1]Data3!C165)</f>
        <v>ZDRAVKO</v>
      </c>
      <c r="D177" t="str">
        <f>IF(ISBLANK([1]Data3!D165), "", [1]Data3!D165)</f>
        <v>JULIJANA</v>
      </c>
      <c r="E177" t="str">
        <f>IF(ISBLANK([1]Data3!F165), "", [1]Data3!F165)</f>
        <v>2024/0032</v>
      </c>
      <c r="F177">
        <f>IF(ISBLANK([1]Data3!G165), "", [1]Data3!G165)</f>
        <v>1</v>
      </c>
      <c r="G177">
        <f>IF(ISBLANK([1]Data3!H165), "", [1]Data3!H165)</f>
        <v>4</v>
      </c>
      <c r="H177" t="str">
        <f>IF(ISBLANK([1]Data3!I165), "", [1]Data3!I165)</f>
        <v>2024</v>
      </c>
      <c r="I177" t="str">
        <f>IF(ISBLANK([1]Data3!J165), "", [1]Data3!J165)</f>
        <v/>
      </c>
      <c r="J177" t="str">
        <f>IF(ISBLANK([1]Data3!K165), "", [1]Data3!K165)</f>
        <v/>
      </c>
      <c r="K177" t="str">
        <f>IF(ISBLANK([1]Data3!L165), "", [1]Data3!L165)</f>
        <v>II godina</v>
      </c>
      <c r="L177">
        <f>IF(ISBLANK([1]Data3!M165), "", [1]Data3!M165)</f>
        <v>48</v>
      </c>
      <c r="M177">
        <f>IF(ISBLANK([1]Data3!N165), "", [1]Data3!N165)</f>
        <v>1</v>
      </c>
      <c r="N177">
        <f>IF(ISBLANK([1]Data3!O165), "", [1]Data3!O165)</f>
        <v>48</v>
      </c>
      <c r="O177">
        <f>IF(ISBLANK([1]Data3!P165), "", [1]Data3!P165)</f>
        <v>0</v>
      </c>
      <c r="P177">
        <f>IF(ISBLANK([1]Data3!Q165), "", [1]Data3!Q165)</f>
        <v>7.75</v>
      </c>
      <c r="Q177">
        <f>IF(ISBLANK([1]Data3!R165), "", [1]Data3!R165)</f>
        <v>77.150000000000006</v>
      </c>
      <c r="R177">
        <f>IF(ISBLANK([1]Data3!S165), "", [1]Data3!S165)</f>
        <v>73136.17</v>
      </c>
      <c r="S177">
        <f>IF(ISBLANK([1]Data3!T165), "", [1]Data3!T165)</f>
        <v>0</v>
      </c>
      <c r="T177">
        <f>IF(ISBLANK([1]Data3!U165), "", [1]Data3!U165)</f>
        <v>77.150000000000006</v>
      </c>
    </row>
    <row r="178" spans="1:20">
      <c r="A178">
        <f>IF(ISBLANK([1]Data3!A166), "", [1]Data3!A166)</f>
        <v>166</v>
      </c>
      <c r="B178" t="str">
        <f>IF(ISBLANK([1]Data3!B166), "", [1]Data3!B166)</f>
        <v>ANĐELKOVIĆ</v>
      </c>
      <c r="C178" t="str">
        <f>IF(ISBLANK([1]Data3!C166), "", [1]Data3!C166)</f>
        <v>VLADA</v>
      </c>
      <c r="D178" t="str">
        <f>IF(ISBLANK([1]Data3!D166), "", [1]Data3!D166)</f>
        <v>SARA</v>
      </c>
      <c r="E178" t="str">
        <f>IF(ISBLANK([1]Data3!F166), "", [1]Data3!F166)</f>
        <v>2023/0154</v>
      </c>
      <c r="F178">
        <f>IF(ISBLANK([1]Data3!G166), "", [1]Data3!G166)</f>
        <v>1</v>
      </c>
      <c r="G178">
        <f>IF(ISBLANK([1]Data3!H166), "", [1]Data3!H166)</f>
        <v>4</v>
      </c>
      <c r="H178" t="str">
        <f>IF(ISBLANK([1]Data3!I166), "", [1]Data3!I166)</f>
        <v>2023</v>
      </c>
      <c r="I178" t="str">
        <f>IF(ISBLANK([1]Data3!J166), "", [1]Data3!J166)</f>
        <v/>
      </c>
      <c r="J178" t="str">
        <f>IF(ISBLANK([1]Data3!K166), "", [1]Data3!K166)</f>
        <v/>
      </c>
      <c r="K178" t="str">
        <f>IF(ISBLANK([1]Data3!L166), "", [1]Data3!L166)</f>
        <v>II godina</v>
      </c>
      <c r="L178">
        <f>IF(ISBLANK([1]Data3!M166), "", [1]Data3!M166)</f>
        <v>96</v>
      </c>
      <c r="M178">
        <f>IF(ISBLANK([1]Data3!N166), "", [1]Data3!N166)</f>
        <v>2</v>
      </c>
      <c r="N178">
        <f>IF(ISBLANK([1]Data3!O166), "", [1]Data3!O166)</f>
        <v>48</v>
      </c>
      <c r="O178">
        <f>IF(ISBLANK([1]Data3!P166), "", [1]Data3!P166)</f>
        <v>0</v>
      </c>
      <c r="P178">
        <f>IF(ISBLANK([1]Data3!Q166), "", [1]Data3!Q166)</f>
        <v>7.52</v>
      </c>
      <c r="Q178">
        <f>IF(ISBLANK([1]Data3!R166), "", [1]Data3!R166)</f>
        <v>76</v>
      </c>
      <c r="R178">
        <f>IF(ISBLANK([1]Data3!S166), "", [1]Data3!S166)</f>
        <v>37351.79</v>
      </c>
      <c r="S178">
        <f>IF(ISBLANK([1]Data3!T166), "", [1]Data3!T166)</f>
        <v>1</v>
      </c>
      <c r="T178">
        <f>IF(ISBLANK([1]Data3!U166), "", [1]Data3!U166)</f>
        <v>77</v>
      </c>
    </row>
    <row r="179" spans="1:20">
      <c r="A179">
        <f>IF(ISBLANK([1]Data3!A167), "", [1]Data3!A167)</f>
        <v>167</v>
      </c>
      <c r="B179" t="str">
        <f>IF(ISBLANK([1]Data3!B167), "", [1]Data3!B167)</f>
        <v>RADONjIĆ</v>
      </c>
      <c r="C179" t="str">
        <f>IF(ISBLANK([1]Data3!C167), "", [1]Data3!C167)</f>
        <v>VLADIMIR</v>
      </c>
      <c r="D179" t="str">
        <f>IF(ISBLANK([1]Data3!D167), "", [1]Data3!D167)</f>
        <v>ANASTASIJA</v>
      </c>
      <c r="E179" t="str">
        <f>IF(ISBLANK([1]Data3!F167), "", [1]Data3!F167)</f>
        <v>2024/0334</v>
      </c>
      <c r="F179">
        <f>IF(ISBLANK([1]Data3!G167), "", [1]Data3!G167)</f>
        <v>1</v>
      </c>
      <c r="G179">
        <f>IF(ISBLANK([1]Data3!H167), "", [1]Data3!H167)</f>
        <v>4</v>
      </c>
      <c r="H179" t="str">
        <f>IF(ISBLANK([1]Data3!I167), "", [1]Data3!I167)</f>
        <v>2024</v>
      </c>
      <c r="I179" t="str">
        <f>IF(ISBLANK([1]Data3!J167), "", [1]Data3!J167)</f>
        <v/>
      </c>
      <c r="J179" t="str">
        <f>IF(ISBLANK([1]Data3!K167), "", [1]Data3!K167)</f>
        <v/>
      </c>
      <c r="K179" t="str">
        <f>IF(ISBLANK([1]Data3!L167), "", [1]Data3!L167)</f>
        <v>II godina</v>
      </c>
      <c r="L179">
        <f>IF(ISBLANK([1]Data3!M167), "", [1]Data3!M167)</f>
        <v>48</v>
      </c>
      <c r="M179">
        <f>IF(ISBLANK([1]Data3!N167), "", [1]Data3!N167)</f>
        <v>1</v>
      </c>
      <c r="N179">
        <f>IF(ISBLANK([1]Data3!O167), "", [1]Data3!O167)</f>
        <v>48</v>
      </c>
      <c r="O179">
        <f>IF(ISBLANK([1]Data3!P167), "", [1]Data3!P167)</f>
        <v>0</v>
      </c>
      <c r="P179">
        <f>IF(ISBLANK([1]Data3!Q167), "", [1]Data3!Q167)</f>
        <v>7.5</v>
      </c>
      <c r="Q179">
        <f>IF(ISBLANK([1]Data3!R167), "", [1]Data3!R167)</f>
        <v>75.900000000000006</v>
      </c>
      <c r="R179">
        <f>IF(ISBLANK([1]Data3!S167), "", [1]Data3!S167)</f>
        <v>24487.29</v>
      </c>
      <c r="S179">
        <f>IF(ISBLANK([1]Data3!T167), "", [1]Data3!T167)</f>
        <v>1</v>
      </c>
      <c r="T179">
        <f>IF(ISBLANK([1]Data3!U167), "", [1]Data3!U167)</f>
        <v>76.900000000000006</v>
      </c>
    </row>
    <row r="180" spans="1:20">
      <c r="A180">
        <f>IF(ISBLANK([1]Data3!A168), "", [1]Data3!A168)</f>
        <v>168</v>
      </c>
      <c r="B180" t="str">
        <f>IF(ISBLANK([1]Data3!B168), "", [1]Data3!B168)</f>
        <v>VUKOVIĆ</v>
      </c>
      <c r="C180" t="str">
        <f>IF(ISBLANK([1]Data3!C168), "", [1]Data3!C168)</f>
        <v>ALEKSANDAR</v>
      </c>
      <c r="D180" t="str">
        <f>IF(ISBLANK([1]Data3!D168), "", [1]Data3!D168)</f>
        <v>NIKOLIJA</v>
      </c>
      <c r="E180" t="str">
        <f>IF(ISBLANK([1]Data3!F168), "", [1]Data3!F168)</f>
        <v>2022/0379</v>
      </c>
      <c r="F180">
        <f>IF(ISBLANK([1]Data3!G168), "", [1]Data3!G168)</f>
        <v>1</v>
      </c>
      <c r="G180">
        <f>IF(ISBLANK([1]Data3!H168), "", [1]Data3!H168)</f>
        <v>4</v>
      </c>
      <c r="H180" t="str">
        <f>IF(ISBLANK([1]Data3!I168), "", [1]Data3!I168)</f>
        <v>2022</v>
      </c>
      <c r="I180" t="str">
        <f>IF(ISBLANK([1]Data3!J168), "", [1]Data3!J168)</f>
        <v/>
      </c>
      <c r="J180" t="str">
        <f>IF(ISBLANK([1]Data3!K168), "", [1]Data3!K168)</f>
        <v/>
      </c>
      <c r="K180" t="str">
        <f>IF(ISBLANK([1]Data3!L168), "", [1]Data3!L168)</f>
        <v>III godina</v>
      </c>
      <c r="L180">
        <f>IF(ISBLANK([1]Data3!M168), "", [1]Data3!M168)</f>
        <v>138</v>
      </c>
      <c r="M180">
        <f>IF(ISBLANK([1]Data3!N168), "", [1]Data3!N168)</f>
        <v>3</v>
      </c>
      <c r="N180">
        <f>IF(ISBLANK([1]Data3!O168), "", [1]Data3!O168)</f>
        <v>46</v>
      </c>
      <c r="O180">
        <f>IF(ISBLANK([1]Data3!P168), "", [1]Data3!P168)</f>
        <v>1</v>
      </c>
      <c r="P180">
        <f>IF(ISBLANK([1]Data3!Q168), "", [1]Data3!Q168)</f>
        <v>7.55</v>
      </c>
      <c r="Q180">
        <f>IF(ISBLANK([1]Data3!R168), "", [1]Data3!R168)</f>
        <v>75.55</v>
      </c>
      <c r="R180">
        <f>IF(ISBLANK([1]Data3!S168), "", [1]Data3!S168)</f>
        <v>26511.02</v>
      </c>
      <c r="S180">
        <f>IF(ISBLANK([1]Data3!T168), "", [1]Data3!T168)</f>
        <v>1</v>
      </c>
      <c r="T180">
        <f>IF(ISBLANK([1]Data3!U168), "", [1]Data3!U168)</f>
        <v>76.55</v>
      </c>
    </row>
    <row r="181" spans="1:20">
      <c r="A181">
        <f>IF(ISBLANK([1]Data3!A169), "", [1]Data3!A169)</f>
        <v>169</v>
      </c>
      <c r="B181" t="str">
        <f>IF(ISBLANK([1]Data3!B169), "", [1]Data3!B169)</f>
        <v>DUPOR</v>
      </c>
      <c r="C181" t="str">
        <f>IF(ISBLANK([1]Data3!C169), "", [1]Data3!C169)</f>
        <v>DAMIR</v>
      </c>
      <c r="D181" t="str">
        <f>IF(ISBLANK([1]Data3!D169), "", [1]Data3!D169)</f>
        <v>KATARINA</v>
      </c>
      <c r="E181" t="str">
        <f>IF(ISBLANK([1]Data3!F169), "", [1]Data3!F169)</f>
        <v>2024/0068</v>
      </c>
      <c r="F181">
        <f>IF(ISBLANK([1]Data3!G169), "", [1]Data3!G169)</f>
        <v>1</v>
      </c>
      <c r="G181">
        <f>IF(ISBLANK([1]Data3!H169), "", [1]Data3!H169)</f>
        <v>4</v>
      </c>
      <c r="H181" t="str">
        <f>IF(ISBLANK([1]Data3!I169), "", [1]Data3!I169)</f>
        <v>2024</v>
      </c>
      <c r="I181" t="str">
        <f>IF(ISBLANK([1]Data3!J169), "", [1]Data3!J169)</f>
        <v/>
      </c>
      <c r="J181" t="str">
        <f>IF(ISBLANK([1]Data3!K169), "", [1]Data3!K169)</f>
        <v/>
      </c>
      <c r="K181" t="str">
        <f>IF(ISBLANK([1]Data3!L169), "", [1]Data3!L169)</f>
        <v>II godina</v>
      </c>
      <c r="L181">
        <f>IF(ISBLANK([1]Data3!M169), "", [1]Data3!M169)</f>
        <v>48</v>
      </c>
      <c r="M181">
        <f>IF(ISBLANK([1]Data3!N169), "", [1]Data3!N169)</f>
        <v>1</v>
      </c>
      <c r="N181">
        <f>IF(ISBLANK([1]Data3!O169), "", [1]Data3!O169)</f>
        <v>48</v>
      </c>
      <c r="O181">
        <f>IF(ISBLANK([1]Data3!P169), "", [1]Data3!P169)</f>
        <v>0</v>
      </c>
      <c r="P181">
        <f>IF(ISBLANK([1]Data3!Q169), "", [1]Data3!Q169)</f>
        <v>7.33</v>
      </c>
      <c r="Q181">
        <f>IF(ISBLANK([1]Data3!R169), "", [1]Data3!R169)</f>
        <v>75.05</v>
      </c>
      <c r="R181">
        <f>IF(ISBLANK([1]Data3!S169), "", [1]Data3!S169)</f>
        <v>39365.9</v>
      </c>
      <c r="S181">
        <f>IF(ISBLANK([1]Data3!T169), "", [1]Data3!T169)</f>
        <v>1</v>
      </c>
      <c r="T181">
        <f>IF(ISBLANK([1]Data3!U169), "", [1]Data3!U169)</f>
        <v>76.05</v>
      </c>
    </row>
    <row r="182" spans="1:20">
      <c r="A182">
        <f>IF(ISBLANK([1]Data3!A170), "", [1]Data3!A170)</f>
        <v>170</v>
      </c>
      <c r="B182" t="str">
        <f>IF(ISBLANK([1]Data3!B170), "", [1]Data3!B170)</f>
        <v>TOMOVIĆ</v>
      </c>
      <c r="C182" t="str">
        <f>IF(ISBLANK([1]Data3!C170), "", [1]Data3!C170)</f>
        <v>JELENA</v>
      </c>
      <c r="D182" t="str">
        <f>IF(ISBLANK([1]Data3!D170), "", [1]Data3!D170)</f>
        <v>NAĐA</v>
      </c>
      <c r="E182" t="str">
        <f>IF(ISBLANK([1]Data3!F170), "", [1]Data3!F170)</f>
        <v>2024/0235</v>
      </c>
      <c r="F182">
        <f>IF(ISBLANK([1]Data3!G170), "", [1]Data3!G170)</f>
        <v>1</v>
      </c>
      <c r="G182">
        <f>IF(ISBLANK([1]Data3!H170), "", [1]Data3!H170)</f>
        <v>4</v>
      </c>
      <c r="H182" t="str">
        <f>IF(ISBLANK([1]Data3!I170), "", [1]Data3!I170)</f>
        <v>2024</v>
      </c>
      <c r="I182" t="str">
        <f>IF(ISBLANK([1]Data3!J170), "", [1]Data3!J170)</f>
        <v/>
      </c>
      <c r="J182" t="str">
        <f>IF(ISBLANK([1]Data3!K170), "", [1]Data3!K170)</f>
        <v/>
      </c>
      <c r="K182" t="str">
        <f>IF(ISBLANK([1]Data3!L170), "", [1]Data3!L170)</f>
        <v>II godina</v>
      </c>
      <c r="L182">
        <f>IF(ISBLANK([1]Data3!M170), "", [1]Data3!M170)</f>
        <v>48</v>
      </c>
      <c r="M182">
        <f>IF(ISBLANK([1]Data3!N170), "", [1]Data3!N170)</f>
        <v>1</v>
      </c>
      <c r="N182">
        <f>IF(ISBLANK([1]Data3!O170), "", [1]Data3!O170)</f>
        <v>48</v>
      </c>
      <c r="O182">
        <f>IF(ISBLANK([1]Data3!P170), "", [1]Data3!P170)</f>
        <v>0</v>
      </c>
      <c r="P182">
        <f>IF(ISBLANK([1]Data3!Q170), "", [1]Data3!Q170)</f>
        <v>7.33</v>
      </c>
      <c r="Q182">
        <f>IF(ISBLANK([1]Data3!R170), "", [1]Data3!R170)</f>
        <v>75.05</v>
      </c>
      <c r="R182">
        <f>IF(ISBLANK([1]Data3!S170), "", [1]Data3!S170)</f>
        <v>47897.49</v>
      </c>
      <c r="S182">
        <f>IF(ISBLANK([1]Data3!T170), "", [1]Data3!T170)</f>
        <v>1</v>
      </c>
      <c r="T182">
        <f>IF(ISBLANK([1]Data3!U170), "", [1]Data3!U170)</f>
        <v>76.05</v>
      </c>
    </row>
    <row r="183" spans="1:20">
      <c r="A183">
        <f>IF(ISBLANK([1]Data3!A171), "", [1]Data3!A171)</f>
        <v>171</v>
      </c>
      <c r="B183" t="str">
        <f>IF(ISBLANK([1]Data3!B171), "", [1]Data3!B171)</f>
        <v>STEPANOVIĆ</v>
      </c>
      <c r="C183" t="str">
        <f>IF(ISBLANK([1]Data3!C171), "", [1]Data3!C171)</f>
        <v>MIROSLAV</v>
      </c>
      <c r="D183" t="str">
        <f>IF(ISBLANK([1]Data3!D171), "", [1]Data3!D171)</f>
        <v>MILICA</v>
      </c>
      <c r="E183" t="str">
        <f>IF(ISBLANK([1]Data3!F171), "", [1]Data3!F171)</f>
        <v>2021/0035</v>
      </c>
      <c r="F183">
        <f>IF(ISBLANK([1]Data3!G171), "", [1]Data3!G171)</f>
        <v>1</v>
      </c>
      <c r="G183">
        <f>IF(ISBLANK([1]Data3!H171), "", [1]Data3!H171)</f>
        <v>4</v>
      </c>
      <c r="H183" t="str">
        <f>IF(ISBLANK([1]Data3!I171), "", [1]Data3!I171)</f>
        <v>2021</v>
      </c>
      <c r="I183" t="str">
        <f>IF(ISBLANK([1]Data3!J171), "", [1]Data3!J171)</f>
        <v/>
      </c>
      <c r="J183" t="str">
        <f>IF(ISBLANK([1]Data3!K171), "", [1]Data3!K171)</f>
        <v/>
      </c>
      <c r="K183" t="str">
        <f>IF(ISBLANK([1]Data3!L171), "", [1]Data3!L171)</f>
        <v>III godina</v>
      </c>
      <c r="L183">
        <f>IF(ISBLANK([1]Data3!M171), "", [1]Data3!M171)</f>
        <v>174</v>
      </c>
      <c r="M183">
        <f>IF(ISBLANK([1]Data3!N171), "", [1]Data3!N171)</f>
        <v>4</v>
      </c>
      <c r="N183">
        <f>IF(ISBLANK([1]Data3!O171), "", [1]Data3!O171)</f>
        <v>43.5</v>
      </c>
      <c r="O183">
        <f>IF(ISBLANK([1]Data3!P171), "", [1]Data3!P171)</f>
        <v>1</v>
      </c>
      <c r="P183">
        <f>IF(ISBLANK([1]Data3!Q171), "", [1]Data3!Q171)</f>
        <v>7.8</v>
      </c>
      <c r="Q183">
        <f>IF(ISBLANK([1]Data3!R171), "", [1]Data3!R171)</f>
        <v>74.8</v>
      </c>
      <c r="R183">
        <f>IF(ISBLANK([1]Data3!S171), "", [1]Data3!S171)</f>
        <v>0</v>
      </c>
      <c r="S183">
        <f>IF(ISBLANK([1]Data3!T171), "", [1]Data3!T171)</f>
        <v>1</v>
      </c>
      <c r="T183">
        <f>IF(ISBLANK([1]Data3!U171), "", [1]Data3!U171)</f>
        <v>75.8</v>
      </c>
    </row>
    <row r="184" spans="1:20">
      <c r="A184">
        <f>IF(ISBLANK([1]Data3!A172), "", [1]Data3!A172)</f>
        <v>172</v>
      </c>
      <c r="B184" t="str">
        <f>IF(ISBLANK([1]Data3!B172), "", [1]Data3!B172)</f>
        <v>MAKSIMOVIĆ</v>
      </c>
      <c r="C184" t="str">
        <f>IF(ISBLANK([1]Data3!C172), "", [1]Data3!C172)</f>
        <v>DARKO MAKSIMOVIĆ</v>
      </c>
      <c r="D184" t="str">
        <f>IF(ISBLANK([1]Data3!D172), "", [1]Data3!D172)</f>
        <v>MAŠA</v>
      </c>
      <c r="E184" t="str">
        <f>IF(ISBLANK([1]Data3!F172), "", [1]Data3!F172)</f>
        <v>2023/0449</v>
      </c>
      <c r="F184">
        <f>IF(ISBLANK([1]Data3!G172), "", [1]Data3!G172)</f>
        <v>1</v>
      </c>
      <c r="G184">
        <f>IF(ISBLANK([1]Data3!H172), "", [1]Data3!H172)</f>
        <v>4</v>
      </c>
      <c r="H184" t="str">
        <f>IF(ISBLANK([1]Data3!I172), "", [1]Data3!I172)</f>
        <v>2023</v>
      </c>
      <c r="I184" t="str">
        <f>IF(ISBLANK([1]Data3!J172), "", [1]Data3!J172)</f>
        <v/>
      </c>
      <c r="J184" t="str">
        <f>IF(ISBLANK([1]Data3!K172), "", [1]Data3!K172)</f>
        <v/>
      </c>
      <c r="K184" t="str">
        <f>IF(ISBLANK([1]Data3!L172), "", [1]Data3!L172)</f>
        <v>II godina</v>
      </c>
      <c r="L184">
        <f>IF(ISBLANK([1]Data3!M172), "", [1]Data3!M172)</f>
        <v>90</v>
      </c>
      <c r="M184">
        <f>IF(ISBLANK([1]Data3!N172), "", [1]Data3!N172)</f>
        <v>2</v>
      </c>
      <c r="N184">
        <f>IF(ISBLANK([1]Data3!O172), "", [1]Data3!O172)</f>
        <v>45</v>
      </c>
      <c r="O184">
        <f>IF(ISBLANK([1]Data3!P172), "", [1]Data3!P172)</f>
        <v>0</v>
      </c>
      <c r="P184">
        <f>IF(ISBLANK([1]Data3!Q172), "", [1]Data3!Q172)</f>
        <v>7.65</v>
      </c>
      <c r="Q184">
        <f>IF(ISBLANK([1]Data3!R172), "", [1]Data3!R172)</f>
        <v>74.25</v>
      </c>
      <c r="R184">
        <f>IF(ISBLANK([1]Data3!S172), "", [1]Data3!S172)</f>
        <v>23974.75</v>
      </c>
      <c r="S184">
        <f>IF(ISBLANK([1]Data3!T172), "", [1]Data3!T172)</f>
        <v>1</v>
      </c>
      <c r="T184">
        <f>IF(ISBLANK([1]Data3!U172), "", [1]Data3!U172)</f>
        <v>75.25</v>
      </c>
    </row>
    <row r="185" spans="1:20">
      <c r="A185">
        <f>IF(ISBLANK([1]Data3!A173), "", [1]Data3!A173)</f>
        <v>173</v>
      </c>
      <c r="B185" t="str">
        <f>IF(ISBLANK([1]Data3!B173), "", [1]Data3!B173)</f>
        <v>POPOVIĆ</v>
      </c>
      <c r="C185" t="str">
        <f>IF(ISBLANK([1]Data3!C173), "", [1]Data3!C173)</f>
        <v>VLADIMIR</v>
      </c>
      <c r="D185" t="str">
        <f>IF(ISBLANK([1]Data3!D173), "", [1]Data3!D173)</f>
        <v>LjUBICA</v>
      </c>
      <c r="E185" t="str">
        <f>IF(ISBLANK([1]Data3!F173), "", [1]Data3!F173)</f>
        <v>2023/0138</v>
      </c>
      <c r="F185">
        <f>IF(ISBLANK([1]Data3!G173), "", [1]Data3!G173)</f>
        <v>1</v>
      </c>
      <c r="G185">
        <f>IF(ISBLANK([1]Data3!H173), "", [1]Data3!H173)</f>
        <v>4</v>
      </c>
      <c r="H185" t="str">
        <f>IF(ISBLANK([1]Data3!I173), "", [1]Data3!I173)</f>
        <v>2023</v>
      </c>
      <c r="I185" t="str">
        <f>IF(ISBLANK([1]Data3!J173), "", [1]Data3!J173)</f>
        <v/>
      </c>
      <c r="J185" t="str">
        <f>IF(ISBLANK([1]Data3!K173), "", [1]Data3!K173)</f>
        <v/>
      </c>
      <c r="K185" t="str">
        <f>IF(ISBLANK([1]Data3!L173), "", [1]Data3!L173)</f>
        <v>II godina</v>
      </c>
      <c r="L185">
        <f>IF(ISBLANK([1]Data3!M173), "", [1]Data3!M173)</f>
        <v>78</v>
      </c>
      <c r="M185">
        <f>IF(ISBLANK([1]Data3!N173), "", [1]Data3!N173)</f>
        <v>2</v>
      </c>
      <c r="N185">
        <f>IF(ISBLANK([1]Data3!O173), "", [1]Data3!O173)</f>
        <v>39</v>
      </c>
      <c r="O185">
        <f>IF(ISBLANK([1]Data3!P173), "", [1]Data3!P173)</f>
        <v>0</v>
      </c>
      <c r="P185">
        <f>IF(ISBLANK([1]Data3!Q173), "", [1]Data3!Q173)</f>
        <v>8.06</v>
      </c>
      <c r="Q185">
        <f>IF(ISBLANK([1]Data3!R173), "", [1]Data3!R173)</f>
        <v>71.5</v>
      </c>
      <c r="R185">
        <f>IF(ISBLANK([1]Data3!S173), "", [1]Data3!S173)</f>
        <v>0</v>
      </c>
      <c r="S185">
        <f>IF(ISBLANK([1]Data3!T173), "", [1]Data3!T173)</f>
        <v>1</v>
      </c>
      <c r="T185">
        <f>IF(ISBLANK([1]Data3!U173), "", [1]Data3!U173)</f>
        <v>72.5</v>
      </c>
    </row>
    <row r="186" spans="1:20">
      <c r="A186">
        <f>IF(ISBLANK([1]Data3!A174), "", [1]Data3!A174)</f>
        <v>174</v>
      </c>
      <c r="B186" t="str">
        <f>IF(ISBLANK([1]Data3!B174), "", [1]Data3!B174)</f>
        <v>STOJANOVIĆ</v>
      </c>
      <c r="C186" t="str">
        <f>IF(ISBLANK([1]Data3!C174), "", [1]Data3!C174)</f>
        <v>SRĐAN</v>
      </c>
      <c r="D186" t="str">
        <f>IF(ISBLANK([1]Data3!D174), "", [1]Data3!D174)</f>
        <v>KATARINA</v>
      </c>
      <c r="E186" t="str">
        <f>IF(ISBLANK([1]Data3!F174), "", [1]Data3!F174)</f>
        <v>2021/0256</v>
      </c>
      <c r="F186">
        <f>IF(ISBLANK([1]Data3!G174), "", [1]Data3!G174)</f>
        <v>1</v>
      </c>
      <c r="G186">
        <f>IF(ISBLANK([1]Data3!H174), "", [1]Data3!H174)</f>
        <v>4</v>
      </c>
      <c r="H186" t="str">
        <f>IF(ISBLANK([1]Data3!I174), "", [1]Data3!I174)</f>
        <v>2021</v>
      </c>
      <c r="I186" t="str">
        <f>IF(ISBLANK([1]Data3!J174), "", [1]Data3!J174)</f>
        <v/>
      </c>
      <c r="J186" t="str">
        <f>IF(ISBLANK([1]Data3!K174), "", [1]Data3!K174)</f>
        <v/>
      </c>
      <c r="K186" t="str">
        <f>IF(ISBLANK([1]Data3!L174), "", [1]Data3!L174)</f>
        <v>II godina</v>
      </c>
      <c r="L186">
        <f>IF(ISBLANK([1]Data3!M174), "", [1]Data3!M174)</f>
        <v>140</v>
      </c>
      <c r="M186">
        <f>IF(ISBLANK([1]Data3!N174), "", [1]Data3!N174)</f>
        <v>4</v>
      </c>
      <c r="N186">
        <f>IF(ISBLANK([1]Data3!O174), "", [1]Data3!O174)</f>
        <v>35</v>
      </c>
      <c r="O186">
        <f>IF(ISBLANK([1]Data3!P174), "", [1]Data3!P174)</f>
        <v>1</v>
      </c>
      <c r="P186">
        <f>IF(ISBLANK([1]Data3!Q174), "", [1]Data3!Q174)</f>
        <v>8.34</v>
      </c>
      <c r="Q186">
        <f>IF(ISBLANK([1]Data3!R174), "", [1]Data3!R174)</f>
        <v>70.7</v>
      </c>
      <c r="R186">
        <f>IF(ISBLANK([1]Data3!S174), "", [1]Data3!S174)</f>
        <v>31567.3</v>
      </c>
      <c r="S186">
        <f>IF(ISBLANK([1]Data3!T174), "", [1]Data3!T174)</f>
        <v>1</v>
      </c>
      <c r="T186">
        <f>IF(ISBLANK([1]Data3!U174), "", [1]Data3!U174)</f>
        <v>71.7</v>
      </c>
    </row>
    <row r="187" spans="1:20">
      <c r="A187">
        <f>IF(ISBLANK([1]Data3!A175), "", [1]Data3!A175)</f>
        <v>175</v>
      </c>
      <c r="B187" t="str">
        <f>IF(ISBLANK([1]Data3!B175), "", [1]Data3!B175)</f>
        <v>KIŠ</v>
      </c>
      <c r="C187" t="str">
        <f>IF(ISBLANK([1]Data3!C175), "", [1]Data3!C175)</f>
        <v>JAN</v>
      </c>
      <c r="D187" t="str">
        <f>IF(ISBLANK([1]Data3!D175), "", [1]Data3!D175)</f>
        <v>LEA</v>
      </c>
      <c r="E187" t="str">
        <f>IF(ISBLANK([1]Data3!F175), "", [1]Data3!F175)</f>
        <v>2023/0413</v>
      </c>
      <c r="F187">
        <f>IF(ISBLANK([1]Data3!G175), "", [1]Data3!G175)</f>
        <v>1</v>
      </c>
      <c r="G187">
        <f>IF(ISBLANK([1]Data3!H175), "", [1]Data3!H175)</f>
        <v>4</v>
      </c>
      <c r="H187" t="str">
        <f>IF(ISBLANK([1]Data3!I175), "", [1]Data3!I175)</f>
        <v>2023</v>
      </c>
      <c r="I187" t="str">
        <f>IF(ISBLANK([1]Data3!J175), "", [1]Data3!J175)</f>
        <v/>
      </c>
      <c r="J187" t="str">
        <f>IF(ISBLANK([1]Data3!K175), "", [1]Data3!K175)</f>
        <v/>
      </c>
      <c r="K187" t="str">
        <f>IF(ISBLANK([1]Data3!L175), "", [1]Data3!L175)</f>
        <v>II godina</v>
      </c>
      <c r="L187">
        <f>IF(ISBLANK([1]Data3!M175), "", [1]Data3!M175)</f>
        <v>84</v>
      </c>
      <c r="M187">
        <f>IF(ISBLANK([1]Data3!N175), "", [1]Data3!N175)</f>
        <v>2</v>
      </c>
      <c r="N187">
        <f>IF(ISBLANK([1]Data3!O175), "", [1]Data3!O175)</f>
        <v>42</v>
      </c>
      <c r="O187">
        <f>IF(ISBLANK([1]Data3!P175), "", [1]Data3!P175)</f>
        <v>0</v>
      </c>
      <c r="P187">
        <f>IF(ISBLANK([1]Data3!Q175), "", [1]Data3!Q175)</f>
        <v>7.33</v>
      </c>
      <c r="Q187">
        <f>IF(ISBLANK([1]Data3!R175), "", [1]Data3!R175)</f>
        <v>70.25</v>
      </c>
      <c r="R187">
        <f>IF(ISBLANK([1]Data3!S175), "", [1]Data3!S175)</f>
        <v>6855.42</v>
      </c>
      <c r="S187">
        <f>IF(ISBLANK([1]Data3!T175), "", [1]Data3!T175)</f>
        <v>1</v>
      </c>
      <c r="T187">
        <f>IF(ISBLANK([1]Data3!U175), "", [1]Data3!U175)</f>
        <v>71.25</v>
      </c>
    </row>
    <row r="188" spans="1:20">
      <c r="A188">
        <f>IF(ISBLANK([1]Data3!A176), "", [1]Data3!A176)</f>
        <v>176</v>
      </c>
      <c r="B188" t="str">
        <f>IF(ISBLANK([1]Data3!B176), "", [1]Data3!B176)</f>
        <v>MILjKOVIĆ</v>
      </c>
      <c r="C188" t="str">
        <f>IF(ISBLANK([1]Data3!C176), "", [1]Data3!C176)</f>
        <v>IGOR</v>
      </c>
      <c r="D188" t="str">
        <f>IF(ISBLANK([1]Data3!D176), "", [1]Data3!D176)</f>
        <v>DUNjA</v>
      </c>
      <c r="E188" t="str">
        <f>IF(ISBLANK([1]Data3!F176), "", [1]Data3!F176)</f>
        <v>2021/0500</v>
      </c>
      <c r="F188">
        <f>IF(ISBLANK([1]Data3!G176), "", [1]Data3!G176)</f>
        <v>1</v>
      </c>
      <c r="G188">
        <f>IF(ISBLANK([1]Data3!H176), "", [1]Data3!H176)</f>
        <v>4</v>
      </c>
      <c r="H188" t="str">
        <f>IF(ISBLANK([1]Data3!I176), "", [1]Data3!I176)</f>
        <v>2021</v>
      </c>
      <c r="I188" t="str">
        <f>IF(ISBLANK([1]Data3!J176), "", [1]Data3!J176)</f>
        <v/>
      </c>
      <c r="J188" t="str">
        <f>IF(ISBLANK([1]Data3!K176), "", [1]Data3!K176)</f>
        <v/>
      </c>
      <c r="K188" t="str">
        <f>IF(ISBLANK([1]Data3!L176), "", [1]Data3!L176)</f>
        <v>III godina</v>
      </c>
      <c r="L188">
        <f>IF(ISBLANK([1]Data3!M176), "", [1]Data3!M176)</f>
        <v>162</v>
      </c>
      <c r="M188">
        <f>IF(ISBLANK([1]Data3!N176), "", [1]Data3!N176)</f>
        <v>4</v>
      </c>
      <c r="N188">
        <f>IF(ISBLANK([1]Data3!O176), "", [1]Data3!O176)</f>
        <v>40.5</v>
      </c>
      <c r="O188">
        <f>IF(ISBLANK([1]Data3!P176), "", [1]Data3!P176)</f>
        <v>1</v>
      </c>
      <c r="P188">
        <f>IF(ISBLANK([1]Data3!Q176), "", [1]Data3!Q176)</f>
        <v>7.5</v>
      </c>
      <c r="Q188">
        <f>IF(ISBLANK([1]Data3!R176), "", [1]Data3!R176)</f>
        <v>70.900000000000006</v>
      </c>
      <c r="R188">
        <f>IF(ISBLANK([1]Data3!S176), "", [1]Data3!S176)</f>
        <v>54105.57</v>
      </c>
      <c r="S188">
        <f>IF(ISBLANK([1]Data3!T176), "", [1]Data3!T176)</f>
        <v>0</v>
      </c>
      <c r="T188">
        <f>IF(ISBLANK([1]Data3!U176), "", [1]Data3!U176)</f>
        <v>70.900000000000006</v>
      </c>
    </row>
    <row r="189" spans="1:20">
      <c r="A189">
        <f>IF(ISBLANK([1]Data3!A177), "", [1]Data3!A177)</f>
        <v>177</v>
      </c>
      <c r="B189" t="str">
        <f>IF(ISBLANK([1]Data3!B177), "", [1]Data3!B177)</f>
        <v>DODEVSKI</v>
      </c>
      <c r="C189" t="str">
        <f>IF(ISBLANK([1]Data3!C177), "", [1]Data3!C177)</f>
        <v>ALEKSANDAR</v>
      </c>
      <c r="D189" t="str">
        <f>IF(ISBLANK([1]Data3!D177), "", [1]Data3!D177)</f>
        <v>ENA</v>
      </c>
      <c r="E189" t="str">
        <f>IF(ISBLANK([1]Data3!F177), "", [1]Data3!F177)</f>
        <v>2023/0560</v>
      </c>
      <c r="F189">
        <f>IF(ISBLANK([1]Data3!G177), "", [1]Data3!G177)</f>
        <v>1</v>
      </c>
      <c r="G189">
        <f>IF(ISBLANK([1]Data3!H177), "", [1]Data3!H177)</f>
        <v>4</v>
      </c>
      <c r="H189" t="str">
        <f>IF(ISBLANK([1]Data3!I177), "", [1]Data3!I177)</f>
        <v>2023</v>
      </c>
      <c r="I189" t="str">
        <f>IF(ISBLANK([1]Data3!J177), "", [1]Data3!J177)</f>
        <v/>
      </c>
      <c r="J189" t="str">
        <f>IF(ISBLANK([1]Data3!K177), "", [1]Data3!K177)</f>
        <v/>
      </c>
      <c r="K189" t="str">
        <f>IF(ISBLANK([1]Data3!L177), "", [1]Data3!L177)</f>
        <v>II godina</v>
      </c>
      <c r="L189">
        <f>IF(ISBLANK([1]Data3!M177), "", [1]Data3!M177)</f>
        <v>78</v>
      </c>
      <c r="M189">
        <f>IF(ISBLANK([1]Data3!N177), "", [1]Data3!N177)</f>
        <v>2</v>
      </c>
      <c r="N189">
        <f>IF(ISBLANK([1]Data3!O177), "", [1]Data3!O177)</f>
        <v>39</v>
      </c>
      <c r="O189">
        <f>IF(ISBLANK([1]Data3!P177), "", [1]Data3!P177)</f>
        <v>0</v>
      </c>
      <c r="P189">
        <f>IF(ISBLANK([1]Data3!Q177), "", [1]Data3!Q177)</f>
        <v>7.83</v>
      </c>
      <c r="Q189">
        <f>IF(ISBLANK([1]Data3!R177), "", [1]Data3!R177)</f>
        <v>70.349999999999994</v>
      </c>
      <c r="R189">
        <f>IF(ISBLANK([1]Data3!S177), "", [1]Data3!S177)</f>
        <v>59902</v>
      </c>
      <c r="S189">
        <f>IF(ISBLANK([1]Data3!T177), "", [1]Data3!T177)</f>
        <v>0</v>
      </c>
      <c r="T189">
        <f>IF(ISBLANK([1]Data3!U177), "", [1]Data3!U177)</f>
        <v>70.349999999999994</v>
      </c>
    </row>
    <row r="190" spans="1:20">
      <c r="A190">
        <f>IF(ISBLANK([1]Data3!A178), "", [1]Data3!A178)</f>
        <v>178</v>
      </c>
      <c r="B190" t="str">
        <f>IF(ISBLANK([1]Data3!B178), "", [1]Data3!B178)</f>
        <v>AMANOVIĆ</v>
      </c>
      <c r="C190" t="str">
        <f>IF(ISBLANK([1]Data3!C178), "", [1]Data3!C178)</f>
        <v>SAVO</v>
      </c>
      <c r="D190" t="str">
        <f>IF(ISBLANK([1]Data3!D178), "", [1]Data3!D178)</f>
        <v>MARIJA</v>
      </c>
      <c r="E190" t="str">
        <f>IF(ISBLANK([1]Data3!F178), "", [1]Data3!F178)</f>
        <v>2021/0641</v>
      </c>
      <c r="F190">
        <f>IF(ISBLANK([1]Data3!G178), "", [1]Data3!G178)</f>
        <v>1</v>
      </c>
      <c r="G190">
        <f>IF(ISBLANK([1]Data3!H178), "", [1]Data3!H178)</f>
        <v>4</v>
      </c>
      <c r="H190" t="str">
        <f>IF(ISBLANK([1]Data3!I178), "", [1]Data3!I178)</f>
        <v>2021</v>
      </c>
      <c r="I190" t="str">
        <f>IF(ISBLANK([1]Data3!J178), "", [1]Data3!J178)</f>
        <v/>
      </c>
      <c r="J190" t="str">
        <f>IF(ISBLANK([1]Data3!K178), "", [1]Data3!K178)</f>
        <v/>
      </c>
      <c r="K190" t="str">
        <f>IF(ISBLANK([1]Data3!L178), "", [1]Data3!L178)</f>
        <v>III godina</v>
      </c>
      <c r="L190">
        <f>IF(ISBLANK([1]Data3!M178), "", [1]Data3!M178)</f>
        <v>160</v>
      </c>
      <c r="M190">
        <f>IF(ISBLANK([1]Data3!N178), "", [1]Data3!N178)</f>
        <v>4</v>
      </c>
      <c r="N190">
        <f>IF(ISBLANK([1]Data3!O178), "", [1]Data3!O178)</f>
        <v>40</v>
      </c>
      <c r="O190">
        <f>IF(ISBLANK([1]Data3!P178), "", [1]Data3!P178)</f>
        <v>1</v>
      </c>
      <c r="P190">
        <f>IF(ISBLANK([1]Data3!Q178), "", [1]Data3!Q178)</f>
        <v>7.27</v>
      </c>
      <c r="Q190">
        <f>IF(ISBLANK([1]Data3!R178), "", [1]Data3!R178)</f>
        <v>69.349999999999994</v>
      </c>
      <c r="R190">
        <f>IF(ISBLANK([1]Data3!S178), "", [1]Data3!S178)</f>
        <v>75321.070000000007</v>
      </c>
      <c r="S190">
        <f>IF(ISBLANK([1]Data3!T178), "", [1]Data3!T178)</f>
        <v>0</v>
      </c>
      <c r="T190">
        <f>IF(ISBLANK([1]Data3!U178), "", [1]Data3!U178)</f>
        <v>69.349999999999994</v>
      </c>
    </row>
    <row r="191" spans="1:20">
      <c r="A191">
        <f>IF(ISBLANK([1]Data3!A179), "", [1]Data3!A179)</f>
        <v>179</v>
      </c>
      <c r="B191" t="str">
        <f>IF(ISBLANK([1]Data3!B179), "", [1]Data3!B179)</f>
        <v>DRNDAREVIĆ</v>
      </c>
      <c r="C191" t="str">
        <f>IF(ISBLANK([1]Data3!C179), "", [1]Data3!C179)</f>
        <v>MIŠKO</v>
      </c>
      <c r="D191" t="str">
        <f>IF(ISBLANK([1]Data3!D179), "", [1]Data3!D179)</f>
        <v>MILICA</v>
      </c>
      <c r="E191" t="str">
        <f>IF(ISBLANK([1]Data3!F179), "", [1]Data3!F179)</f>
        <v>2023/0536</v>
      </c>
      <c r="F191">
        <f>IF(ISBLANK([1]Data3!G179), "", [1]Data3!G179)</f>
        <v>1</v>
      </c>
      <c r="G191">
        <f>IF(ISBLANK([1]Data3!H179), "", [1]Data3!H179)</f>
        <v>4</v>
      </c>
      <c r="H191" t="str">
        <f>IF(ISBLANK([1]Data3!I179), "", [1]Data3!I179)</f>
        <v>2023</v>
      </c>
      <c r="I191" t="str">
        <f>IF(ISBLANK([1]Data3!J179), "", [1]Data3!J179)</f>
        <v/>
      </c>
      <c r="J191" t="str">
        <f>IF(ISBLANK([1]Data3!K179), "", [1]Data3!K179)</f>
        <v/>
      </c>
      <c r="K191" t="str">
        <f>IF(ISBLANK([1]Data3!L179), "", [1]Data3!L179)</f>
        <v>II godina</v>
      </c>
      <c r="L191">
        <f>IF(ISBLANK([1]Data3!M179), "", [1]Data3!M179)</f>
        <v>78</v>
      </c>
      <c r="M191">
        <f>IF(ISBLANK([1]Data3!N179), "", [1]Data3!N179)</f>
        <v>2</v>
      </c>
      <c r="N191">
        <f>IF(ISBLANK([1]Data3!O179), "", [1]Data3!O179)</f>
        <v>39</v>
      </c>
      <c r="O191">
        <f>IF(ISBLANK([1]Data3!P179), "", [1]Data3!P179)</f>
        <v>0</v>
      </c>
      <c r="P191">
        <f>IF(ISBLANK([1]Data3!Q179), "", [1]Data3!Q179)</f>
        <v>7.56</v>
      </c>
      <c r="Q191">
        <f>IF(ISBLANK([1]Data3!R179), "", [1]Data3!R179)</f>
        <v>69</v>
      </c>
      <c r="R191">
        <f>IF(ISBLANK([1]Data3!S179), "", [1]Data3!S179)</f>
        <v>54922.07</v>
      </c>
      <c r="S191">
        <f>IF(ISBLANK([1]Data3!T179), "", [1]Data3!T179)</f>
        <v>0</v>
      </c>
      <c r="T191">
        <f>IF(ISBLANK([1]Data3!U179), "", [1]Data3!U179)</f>
        <v>69</v>
      </c>
    </row>
    <row r="192" spans="1:20">
      <c r="A192">
        <f>IF(ISBLANK([1]Data3!A180), "", [1]Data3!A180)</f>
        <v>180</v>
      </c>
      <c r="B192" t="str">
        <f>IF(ISBLANK([1]Data3!B180), "", [1]Data3!B180)</f>
        <v>ILIĆ</v>
      </c>
      <c r="C192" t="str">
        <f>IF(ISBLANK([1]Data3!C180), "", [1]Data3!C180)</f>
        <v>VLADIMIR</v>
      </c>
      <c r="D192" t="str">
        <f>IF(ISBLANK([1]Data3!D180), "", [1]Data3!D180)</f>
        <v>KRISTINA</v>
      </c>
      <c r="E192" t="str">
        <f>IF(ISBLANK([1]Data3!F180), "", [1]Data3!F180)</f>
        <v>2021/0364</v>
      </c>
      <c r="F192">
        <f>IF(ISBLANK([1]Data3!G180), "", [1]Data3!G180)</f>
        <v>1</v>
      </c>
      <c r="G192">
        <f>IF(ISBLANK([1]Data3!H180), "", [1]Data3!H180)</f>
        <v>4</v>
      </c>
      <c r="H192" t="str">
        <f>IF(ISBLANK([1]Data3!I180), "", [1]Data3!I180)</f>
        <v>2021</v>
      </c>
      <c r="I192" t="str">
        <f>IF(ISBLANK([1]Data3!J180), "", [1]Data3!J180)</f>
        <v/>
      </c>
      <c r="J192" t="str">
        <f>IF(ISBLANK([1]Data3!K180), "", [1]Data3!K180)</f>
        <v/>
      </c>
      <c r="K192" t="str">
        <f>IF(ISBLANK([1]Data3!L180), "", [1]Data3!L180)</f>
        <v>II godina</v>
      </c>
      <c r="L192">
        <f>IF(ISBLANK([1]Data3!M180), "", [1]Data3!M180)</f>
        <v>129</v>
      </c>
      <c r="M192">
        <f>IF(ISBLANK([1]Data3!N180), "", [1]Data3!N180)</f>
        <v>4</v>
      </c>
      <c r="N192">
        <f>IF(ISBLANK([1]Data3!O180), "", [1]Data3!O180)</f>
        <v>32.25</v>
      </c>
      <c r="O192">
        <f>IF(ISBLANK([1]Data3!P180), "", [1]Data3!P180)</f>
        <v>1</v>
      </c>
      <c r="P192">
        <f>IF(ISBLANK([1]Data3!Q180), "", [1]Data3!Q180)</f>
        <v>8</v>
      </c>
      <c r="Q192">
        <f>IF(ISBLANK([1]Data3!R180), "", [1]Data3!R180)</f>
        <v>66.8</v>
      </c>
      <c r="R192">
        <f>IF(ISBLANK([1]Data3!S180), "", [1]Data3!S180)</f>
        <v>77697</v>
      </c>
      <c r="S192">
        <f>IF(ISBLANK([1]Data3!T180), "", [1]Data3!T180)</f>
        <v>0</v>
      </c>
      <c r="T192">
        <f>IF(ISBLANK([1]Data3!U180), "", [1]Data3!U180)</f>
        <v>66.8</v>
      </c>
    </row>
  </sheetData>
  <mergeCells count="24">
    <mergeCell ref="T10:T11"/>
    <mergeCell ref="B12:D12"/>
    <mergeCell ref="H12:J12"/>
    <mergeCell ref="N10:N11"/>
    <mergeCell ref="O10:O11"/>
    <mergeCell ref="P10:P11"/>
    <mergeCell ref="Q10:Q11"/>
    <mergeCell ref="R10:R11"/>
    <mergeCell ref="S10:S11"/>
    <mergeCell ref="F10:F11"/>
    <mergeCell ref="G10:G11"/>
    <mergeCell ref="H10:J10"/>
    <mergeCell ref="K10:K11"/>
    <mergeCell ref="L10:L11"/>
    <mergeCell ref="M10:M11"/>
    <mergeCell ref="A2:D3"/>
    <mergeCell ref="B5:C5"/>
    <mergeCell ref="F9:G9"/>
    <mergeCell ref="H9:J9"/>
    <mergeCell ref="A10:A11"/>
    <mergeCell ref="B10:B11"/>
    <mergeCell ref="C10:C11"/>
    <mergeCell ref="D10:D11"/>
    <mergeCell ref="E10:E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</dc:creator>
  <cp:lastModifiedBy>marina</cp:lastModifiedBy>
  <dcterms:created xsi:type="dcterms:W3CDTF">2025-12-05T12:57:36Z</dcterms:created>
  <dcterms:modified xsi:type="dcterms:W3CDTF">2025-12-05T12:59:09Z</dcterms:modified>
</cp:coreProperties>
</file>